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9040" windowHeight="15720"/>
  </bookViews>
  <sheets>
    <sheet name="ART.BIUROWE 1" sheetId="4" r:id="rId1"/>
  </sheets>
  <calcPr calcId="125725"/>
</workbook>
</file>

<file path=xl/calcChain.xml><?xml version="1.0" encoding="utf-8"?>
<calcChain xmlns="http://schemas.openxmlformats.org/spreadsheetml/2006/main">
  <c r="I4" i="4"/>
  <c r="I279" l="1"/>
  <c r="I280"/>
  <c r="I278" l="1"/>
  <c r="I264" l="1"/>
  <c r="I263" l="1"/>
  <c r="I265"/>
  <c r="I266"/>
  <c r="I267"/>
  <c r="I268"/>
  <c r="I269"/>
  <c r="I270"/>
  <c r="I271"/>
  <c r="I272"/>
  <c r="I273"/>
  <c r="I274"/>
  <c r="I275"/>
  <c r="I276"/>
  <c r="I277"/>
  <c r="A245" l="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5" l="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I5" l="1"/>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alcChain>
</file>

<file path=xl/sharedStrings.xml><?xml version="1.0" encoding="utf-8"?>
<sst xmlns="http://schemas.openxmlformats.org/spreadsheetml/2006/main" count="566" uniqueCount="303">
  <si>
    <t>szt</t>
  </si>
  <si>
    <t>szt.</t>
  </si>
  <si>
    <t>Bibuła op. 10 rolek, marszczenie 60%, wymiar arkusza 200x50cm, różne kolory</t>
  </si>
  <si>
    <t>op.</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</si>
  <si>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</si>
  <si>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</si>
  <si>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</si>
  <si>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Bloczek</t>
  </si>
  <si>
    <t>Etykieta samoprzylepna A4 '25 kolor fluorescencyjny, do drukarek atramentowych, laserowych i kserokopiarek różne kolory</t>
  </si>
  <si>
    <t>opak.</t>
  </si>
  <si>
    <t>Fastykuła , okładki tekturowe połączone czarnymi tasiemkami, wyklejka papierowa, do formatu A4, oklejka pokryta folią polipropylenową.</t>
  </si>
  <si>
    <t>Folia przezroczysta do bindowania , grubość 200 mic. A4 , kolor bezbarwny, op. 100 arkuszy.</t>
  </si>
  <si>
    <t>opak</t>
  </si>
  <si>
    <t>Folia do laminowania , antystatyczna, sztywna, błyszcząca, A4:216x303mm , grubość 100 mic. op. 100szt.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</si>
  <si>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</si>
  <si>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</si>
  <si>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</si>
  <si>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</si>
  <si>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</si>
  <si>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</si>
  <si>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Gumka recepturka 25g. elastyczne gumki w różnych kolorach , pakowane w woreczki.</t>
  </si>
  <si>
    <t>Identyfikator z przezroczystego, sztywnego tworzywa, zaczep w formie klipsa sprężynującego i agrafki, w komplecie kartonik z wydrukowaną ramką, format 90x57mm</t>
  </si>
  <si>
    <t>Karteczki/bloczek samoprzylepny 38x51mm , kolor żółty, do wielokrotnego przyklejania, nie pozostawiają śladów, bloczek 100k.</t>
  </si>
  <si>
    <t>Karteczki/bloczek samoprzylepny 76x76mm , kolor żółty, do wielokrotnego przyklejania, nie pozostawiają śladów, bloczek 100k.</t>
  </si>
  <si>
    <t>Kostka biała klejona , rozmiar 85x85mm, wysokość 40mm.</t>
  </si>
  <si>
    <t>Kostka kolor klejona , rozmiar 85x85mm, wysokość 40mm.</t>
  </si>
  <si>
    <t>Karton wizytówkowy – ozdobny A4 , 220-250g , kolor biały krem różne wzory op. 20 ark.</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</si>
  <si>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</si>
  <si>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</si>
  <si>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</si>
  <si>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</si>
  <si>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</si>
  <si>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</si>
  <si>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</si>
  <si>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</si>
  <si>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</si>
  <si>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</si>
  <si>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</si>
  <si>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</si>
  <si>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</si>
  <si>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</si>
  <si>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</si>
  <si>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</si>
  <si>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A5 groszkowa , wykonan z folii PP o grubości 50mic., multiperforowana, op. 100szt.</t>
  </si>
  <si>
    <t>Magnesy do tablic 20mm op. 6 szt. różne kolory</t>
  </si>
  <si>
    <t>Marker dwustronny permanentny, pisze po każdej powierzchni także do opisywania płyt CD/DVD i folii, dwa rodzaje końcówek piszących: 0,40mm długość 1100m  -0,70mm długość 800m. nie zawiera ksylenu ,przyjazny dla środowiska.</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</si>
  <si>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</si>
  <si>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Mechanizm skoroszytowy (wąsy do skoroszytów) różne kolory op. 25szt.</t>
  </si>
  <si>
    <t>Okładki na dyplomy A4 Elegant , skóropodobne, miękkie wykończenie dzięki zastosowaniu gąbki, różne kolory</t>
  </si>
  <si>
    <t>Olej do niszczarek, specjalna formuła oleju przystosowana do smarowania noży tnących.125ml.</t>
  </si>
  <si>
    <t>ryza</t>
  </si>
  <si>
    <t>Papier do faksu-rolka faksowa termiczna , 216mm x30m, gilza 12mm.</t>
  </si>
  <si>
    <t>Papier kancelaryjny w kratkę A3/500</t>
  </si>
  <si>
    <t>Papier kancelaryjny w linie A3/500</t>
  </si>
  <si>
    <t>Papier A3 kolor 80g. Ryza 500 ark.</t>
  </si>
  <si>
    <t>Papier A4 kolor 80g. Ryza 500 arkuszy</t>
  </si>
  <si>
    <t>Segregator A5/ 75 mm kolorowa oklejka pokryta folią polipropylenową z połyskiem, mechanizm dźwigniowy z dociskiem, dwustronna, wymienna etykieta do opisu. Różne kolory.</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</si>
  <si>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</si>
  <si>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</si>
  <si>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Skorowidz A5/96 kartek, twarda laminowana oprawa, grzbiet szyto-klejony, </t>
  </si>
  <si>
    <t>Sprężone powietrze , do usuwania kurzu i drobnych elementów, z trudno dostępnych miejsc, rurka w komplecie, 400ml.</t>
  </si>
  <si>
    <t>Sznurek jutowy 500g.</t>
  </si>
  <si>
    <t>Szpilki 50g. Galwanizowane</t>
  </si>
  <si>
    <t>Szt</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</si>
  <si>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</si>
  <si>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</si>
  <si>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Temperówka metal pojedyncza, posiada hartowane, nierdzewne ostrza.</t>
  </si>
  <si>
    <t>Tusz do stempli , wodny do znakowania papieru i dokumentów, do stempli gumowych i fotopolimerowych, buteleczka 25ml. Różne kolory.</t>
  </si>
  <si>
    <t>Zakładka indeksująca papierowa, do wielokrotnego przyklejania na różnego rodzaju powierzchniach, nie pozostawia śladów na klejonych powierzchniach. 20 mmx50mm, 4 kolory x50 szt.</t>
  </si>
  <si>
    <t>Zawieszka do kluczy  zabezpieczone przezroczystą folią okienko  do wpisywania numeru pomieszczenia, różne kolory</t>
  </si>
  <si>
    <t>Zeszyt A5-16 kartkowy  kratka</t>
  </si>
  <si>
    <t>Zeszyt A5-32 kartkowy  kratka</t>
  </si>
  <si>
    <t>Zeszyt A5-60 kartkowy  kratka</t>
  </si>
  <si>
    <t>Zszywki # 23/13  opak.= 1000szt</t>
  </si>
  <si>
    <t>Zszywki # 23/15 opak.= 1000szt</t>
  </si>
  <si>
    <t>Zszywki # 23/8  opak.= 1000szt</t>
  </si>
  <si>
    <t>Zszywki # 24/6 opak.= 1000szt</t>
  </si>
  <si>
    <t>Zszywki SK-602 do Konica Minolta bizhub C284e</t>
  </si>
  <si>
    <t>zestaw.</t>
  </si>
  <si>
    <t>L.p.</t>
  </si>
  <si>
    <t>Ilość zamawiana</t>
  </si>
  <si>
    <t>DŁUGOPIS INKJOY PAPER MATE, zestaw 10 kolorów</t>
  </si>
  <si>
    <t>PRZYBORNIK NA BIURKO METALOWY CZARNY GR1776</t>
  </si>
  <si>
    <t>Antyrama 29,7x42 cm -  pleksi 0,85 mm oklejana folią ochronna, płyta twarda HDF 3 mm</t>
  </si>
  <si>
    <t>Antyrama 21x29,7cm pleksi - pleksi 0,85 mm oklejana folią ochronna, płyta twarda HDF 3 mm</t>
  </si>
  <si>
    <t>Antyrama 70x100cm - pleksi 0,85 mm oklejana folią ochronna, płyta twarda HDF 3 mm</t>
  </si>
  <si>
    <t>Antyrama 50x70cm -  pleksi 0,85 mm oklejana folią ochronna, płyta twarda HDF 3 mm</t>
  </si>
  <si>
    <t>Blok do flipcharta , format 650x1000 mm, 50 kartek gładki , gramatura papieru 80 gsm</t>
  </si>
  <si>
    <t>Brystol A1 minimum 160g. , różne kolory</t>
  </si>
  <si>
    <t xml:space="preserve">Długopis automatyczny, obudowa z tworzywa sztucznego dzielona w 1/3 długości mosiężno- niklowana obrączką, górna część osmiokątna,  grubość końcówki 0,8 mm, szerokosć linii pisania maxymalnie 0,8 mm, długość linii pisania 4500 m, na wkład melatowy wielkopojemny, </t>
  </si>
  <si>
    <t>Długopis,  przezroczysta obudowa ABS, wymienny wkład,zatyczka w kolorze wkładu, tusz wodoodporny, długość pisania 2000 m, grubosć linii pisania 1 mm</t>
  </si>
  <si>
    <t>Cienkopis automatyczny , wymienny wkład, cienka igłowa końcówka 0,5 mm, szybkoschnący tusz żelowy, może być używany przez osoby leworęczne, gumowy uchwyt ze żłobieniami, wykonany w ponad 50 % z materiałów przetworzonych, długość linii pisania 900 m, grubość linii pisania 0,25 mm, klips i końcówka  ze stali nierdzewnej, obudowa ABS (przód) PC z recyklingu ( tył)</t>
  </si>
  <si>
    <t>Druki: karta urlopowa A6 minimum 80 kartek.</t>
  </si>
  <si>
    <t>Druki :wniosek o zaliczkę A6 minimum 80 k.</t>
  </si>
  <si>
    <t>Grafity 0,5 mm HB, otoczone ceramiczną strukturą w kształcie plastra miodu która wzmacnia grafity od środka i zabezpiecza przed złamaniem, op. = 12 grafitów</t>
  </si>
  <si>
    <t xml:space="preserve">Gumka ołówkowa Hi-Polymer S, wymiary; 35,0x16,0x11,5mm, do stosowania na papierze, wykonana z PVC -polichlorek winylu, nie zawiera szkodliwych substancji np..: lateks i ftalany, pakowana osobno w folię. </t>
  </si>
  <si>
    <t>Holder z taśmą, sztywna osłona do kart plastikowych i wizytówek, taśma szerokości 8mm w kolorze niebieskim lub czarnym, wymiar wewnętrzny: 90x56mm, wymiar zewnętrzny: 92x59mm</t>
  </si>
  <si>
    <t>Kalkulator , 12 pozycyjny wyświetlacz, automatyczne wyłączanie, podwójna pamięć, obliczanie marży, procenty, podwójne zero, zaokraglanie wyników, ustawienia dziesiętne, kasowanie ostatniej pozycji, podwójne zasilanie, wymiary: 158x203x31 mm</t>
  </si>
  <si>
    <t>Kostka samoprzylepna mix pastelowych kolorów 75*75mm 450 kartek w bloczku, do wielokrotnego przyklejania, nie pozostawia śladów,</t>
  </si>
  <si>
    <t>Klej w sztyfcie 22g. , bezbarwny, bezwonny, zmywalny, niebrudzący, zawiera PVP, nie zawiera kwasów i rozpuszczalników, przeznaczony do papieru, fotografii, tektury jak i tkanin, szerokość klejenia 23 mm, zgodny z normami ASTM, CE, przebadany w The Art. &amp; Creative Materials Institute, INC. USA</t>
  </si>
  <si>
    <t>Koszulka A4 groszkowa, wykonana z antystatycznej folii PP o grubości 50mic., otwierana u góry, multiperforowana,  pasuje do każdego segregatora op. 100szt.</t>
  </si>
  <si>
    <t>Kreda szkolna biała tablicowa, niepyląca, specjalna powłoka zabezpiecza przed zabrudzeniem rąk, posiada certyfikat zgodnosci z norma EN71 i ASTM D4236 op. 100 lasek.</t>
  </si>
  <si>
    <t>Kredki ołówkowe 12 kol, wymazywalne za pomoca umieszczonej na końcu gumki, na każdej kredce miejsce na podpis, bezdrzewne, grafit odporny na złamania, ostrzone, sześciokątne, średnica grafitu 3 mm</t>
  </si>
  <si>
    <t xml:space="preserve">Listwy wsuwane A4 do oprawy dokumentów 15 mm, opakowanie  50 szt. </t>
  </si>
  <si>
    <t xml:space="preserve">Listwy wsuwane A4 do oprawy dokumentów 4 mm - opakowanie 50 szt. </t>
  </si>
  <si>
    <t>Listwy wsuwane A4 do oprawy dokumentów 6 mm - opakowanie 50 szt.</t>
  </si>
  <si>
    <t>Marker do tablic  suchościeralnych długość linii 1200m, grubość końcówki 4.0mm, grubość linii pisania 1,1-2,2mm, posiada płynny tusz dozowany za pomocą tłoczka, okrągłą końcówkę  ,ekonomiczny, nie zawiera ksylenu i toluenu, nasadka i obudowa z polipropylenu, różne kolory</t>
  </si>
  <si>
    <t>Naboje atramentowe do piór Parker   op. 5szt. Pasują do  wiecznych piór Parker. Kolor nieb.</t>
  </si>
  <si>
    <t>Okładki do bindowania A4, o fakturze skóry,   różne kolory op. 100 arkuszy</t>
  </si>
  <si>
    <t>Ołówek HB z gumką, wykonany z drewna cedrowego, mocny i elastyczny grafit odporny na złamania, długosć linii pisania przy całkowitym wykorzystaniu to około 50 km, grubość linii pisania 1.00 - 2. 05 mm, gumka wyprodukowana z materiałów przetworzonych</t>
  </si>
  <si>
    <t>Pamięć Pendrive USB 3.0 ( kompatybilny z USB 2.0), pojemnosć 16 GB, prędkość odczytu do 100 MB/s, możliwość ochrony hasłem i szyfrowania plików</t>
  </si>
  <si>
    <t>Pamięć Pendrive USB 3.0 ( kompatybilny z USB 2.0), pojemnosć 32 GB, prędkość odczytu do 100 MB/s, możliwość ochrony hasłem i szyfrowania plików</t>
  </si>
  <si>
    <t>Akumulator AAA R03, minimalna pojemność 960 mAh</t>
  </si>
  <si>
    <t>Akumulator AA R6, minimalna pojemnosć 2500 mAh</t>
  </si>
  <si>
    <t>Baterie alkaiczne AAA LR03 Energizer lub Duracell</t>
  </si>
  <si>
    <t>Baterie alkaiczne AA LR06 Energizer lub Duracell</t>
  </si>
  <si>
    <t xml:space="preserve">Dziurkacz, dziurkuje do 25 kartek (80 gsm), posiada wygodny uchwyt i wytrzymałe ostrza zmniejszajace wysiłek przy dziurkowaniu, oznaczenie formatu A4, A5, A6, folio, US-Quart, 8x8x8, łatwy do opróżniania pojemnik na ścinki zamontowany na zawiasach, certyfikat bezpieczeństwa GS, średnica dziurek 5.5 mm, odległość miedzy dziurkami 8 cm, </t>
  </si>
  <si>
    <t>DVD-R, pojemność 4.7 GB, warstwa nagrywalna AZO+, powłoka zabezpieczająca przed zarysowaniami Hart Coat, każda płyta pakowana oddzielnie w opakowaniu typu SLIM lub Jawel Box</t>
  </si>
  <si>
    <t>Karta pamięci micro SDHC , 8gb+ adapter do SD, standard UHS-I, technologia MLC NAND, klasa pamięci U1/Class10, odczyt do 90 MB/s</t>
  </si>
  <si>
    <t>Papier foto A4 230g, powłoka o brylantowej bieli, wodoodporny i szybkoschnący, błyszczący, zgodny z normą ISO 9001, maxymalna rozdzielczość druku: 5760 dpi, op. 20 arkuszy</t>
  </si>
  <si>
    <t>Pastele olejne 12 kolorów,grube, do stosowania na sucho i na mokro, głowny składnik wosk, pigment, olej</t>
  </si>
  <si>
    <t>Płyn do czyszczenia ekranów 250 ml, usuwa kurz i brud ze szklanych powierzchni skanerów, smartfonów, monitorów lub ekranów laptopów, bezalkoholowy</t>
  </si>
  <si>
    <t xml:space="preserve">Płyn do czyszczenia tablic suchościeralnych, bezpieczny również dla tablic ceramicznych,  pojemność 250ml. </t>
  </si>
  <si>
    <t>Poduszka do stempli nr 2 nienasączona , 110x70mm , pudełko metalowe</t>
  </si>
  <si>
    <t>Pojemnik - gazetownik, wykonany z bezkwasowej tektury falistej, posiada pole do opisu, posiada otwór na palec ułatwiający wyciąganie pojemnika z półki, wymiary 325x255x80 mm</t>
  </si>
  <si>
    <t xml:space="preserve">Segregator A4 na 2 ringi , wykonany z tektury 1,8mm,kolorowa oklejka pokryta folią polipropylenową z połyskiem, szerokość grzbietu 40 mm, wymienna etykieta, różne kolory </t>
  </si>
  <si>
    <t>Spinacz R28  metalowy, powlekany kolorowym PCV, miks kolorów, opak. 100 szt</t>
  </si>
  <si>
    <t>Tablica korkowa w ramie drewnianej sosnowej, 1200x900mm ,  lekka konstrukcja wsparta od tyłu płytą pilśniową, zestaw montażowy w komplecie</t>
  </si>
  <si>
    <t>Tablica korkowa w ramie drewnianej sosnowej, 1500x1000mm , lekka konstrukcja wsparta od tyłu płytą pilśniową, zestaw montażowy w komplecie</t>
  </si>
  <si>
    <t>Tablica korkowa w ramie drewnianej sosnowej, 1800x1200mm , lekka konstrukcja wsparta od tyłu płytą pilśniową, zestaw montażowy w komplecie</t>
  </si>
  <si>
    <t>Tablica korkowa w ramie drewnianej sosnowej, 600x400mm , lekka konstrukcja wsparta od tyłu płytą pilśniową, zestaw montażowy w komplecie</t>
  </si>
  <si>
    <t>Tablica korkowa w ramie drewnianej sosnowej, 800x600mm , lekka konstrukcja wsparta od tyłu płytą pilśniową, zestaw montażowy w komplecie</t>
  </si>
  <si>
    <t>Teczka skrzydłowa z rzepem, wykonana z twardej tektury o grubości 2mm, format A4,  pokryta folią polipropylenową, szerokość grzbietu 40mm, wyklejka papierowa,zamykana na dwa rzepy. Różne kolory</t>
  </si>
  <si>
    <t>Teczka z gumką wykonana z kartonu w kolorze białym, na dokumenty formatu A4. minimum 300 g/m2</t>
  </si>
  <si>
    <t>Temperówka plastikowa z pojemnikiem, podwójna</t>
  </si>
  <si>
    <t>Wkłady do długopisów Parker, kolor niebieski</t>
  </si>
  <si>
    <t>Wkład metalowy wielkopojemny, końcówka 0.8 mm, długość linii pisania 4500 m, kolor niebieski</t>
  </si>
  <si>
    <t>Zakreślacz, ścięta koncówka, grubość linii pisania 1-4.2 mm, długość pisania 300 m, różne kolory</t>
  </si>
  <si>
    <t>Zakreślacz, trwała i odporna na dociskanie do powierzchni koncówka o grubości 5.0 mm, nie odkształca się, poddana sile nacisku 5 kgf ( kilogram-siła), długość linii pisania 180 m, tusz na bazie wody, nasadka i obudowa z polipropylenu, rózne kolory</t>
  </si>
  <si>
    <t>Zszywki 24/6 miedziowane,  Op. 1000szt.</t>
  </si>
  <si>
    <t>Długopis Jotter Parker, różne kolory</t>
  </si>
  <si>
    <t>Teczka z wysuwaną rączką, wymiar 38x26x4 cm, zamykana na zamek błyskawiczny, wykonana z materiału skóropodobnego</t>
  </si>
  <si>
    <t>Teczka - aktówka, zamykana na zasadzie koperty za pomocą dwóch zamków magnetycznych, wykonana z ekoskóry, wymiar 38x26x4 cm</t>
  </si>
  <si>
    <t>Ramka A4 210*297 mm z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</si>
  <si>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Wkład filcowy do czyścika Slim i Duo 10 szt.</t>
  </si>
  <si>
    <t>Brystol B1 kolor kreska</t>
  </si>
  <si>
    <t>Magnesy do tablic 30mm op. 6 szt. różne kolory</t>
  </si>
  <si>
    <t>Papier KOLOR A4/160GR'250 ARK</t>
  </si>
  <si>
    <t>Papier pakowy 105x126 cm</t>
  </si>
  <si>
    <t>Plastelina 12 kolor</t>
  </si>
  <si>
    <t>Zeszyt A5 80K kratka</t>
  </si>
  <si>
    <t>Magnesy do tablic WF-15'10 szt</t>
  </si>
  <si>
    <t>Brulion A4 /96k. , kratka, twarda laminowana oprawa,  grzbiet szyto-klejony, oznaczone marginesy.</t>
  </si>
  <si>
    <t>Długopis automatyczny w plastikowej obudowie w gwiazdki, automatyczny, klip i gumowy uchwyt w kolorze tuszu, trwała kulka z weglików spiekanych wolframu 0,5 mm</t>
  </si>
  <si>
    <t>Dyplom 170G/250G op. 20 lub 25 szt  - różne wzory</t>
  </si>
  <si>
    <t>Koperta C4 EXPANDER BIAŁA</t>
  </si>
  <si>
    <t>Kredki świecowe okrągłe , grube, 12 kol</t>
  </si>
  <si>
    <t xml:space="preserve">Notes samoprzylepny 75x75, mix kolor  400 k </t>
  </si>
  <si>
    <t>Notes samoprzylepny 75x75, mix kolor 450 k</t>
  </si>
  <si>
    <t>Nożyczki 17.5 cm , ostrze z hartowanej nierdzewnej stali, rączki nozyczek wykonane z wytrzymałego tworzywa sztucznego z miękkim gumowym uchwytem</t>
  </si>
  <si>
    <t>Pamięć Pendrive USB  pojemnosć 64 GB USB 3.0</t>
  </si>
  <si>
    <t>Papier  Ksero A4 MIX KOLOR INTENS'100</t>
  </si>
  <si>
    <t>Papier KOLOR pastel A4/80GR'100 ARK</t>
  </si>
  <si>
    <t>Podajnik do taśmy,  wytrzymały z tworzywa sztucznego, stabilna podstawa, kolor czarny  rozmiar taśmy max. 19 x33</t>
  </si>
  <si>
    <t>Teczka kopertowa A5 wykonana z polipropylenu</t>
  </si>
  <si>
    <t>Zakreślacz 4 kolory, długośc pisania 300m każdy kolor</t>
  </si>
  <si>
    <t>bl</t>
  </si>
  <si>
    <t>blok</t>
  </si>
  <si>
    <r>
      <t xml:space="preserve">Korektor w płynie , do tuszowania błędów na dokumentach, kserokopiach, wydrukach, precyzyjna koncówka, harmonijkowa obudowa, pojemność 4,2 ml płynu, klips i nasadka z poliwęglanu, obudowa - nylon6, powierzchnia korygowania 378 cm </t>
    </r>
    <r>
      <rPr>
        <sz val="10"/>
        <rFont val="Calibri"/>
        <family val="2"/>
        <charset val="238"/>
      </rPr>
      <t>²</t>
    </r>
  </si>
  <si>
    <r>
      <t xml:space="preserve">Zszywacz - zszywa 25 kartek, metal w obudowie z tworzywa sztucznego, metalowa stopka obrotowa umożliwia zszywanie otwarte i zamknięte, a 180 </t>
    </r>
    <r>
      <rPr>
        <sz val="10"/>
        <rFont val="Calibri"/>
        <family val="2"/>
        <charset val="238"/>
      </rPr>
      <t>°</t>
    </r>
    <r>
      <rPr>
        <sz val="12"/>
        <rFont val="Calibri"/>
        <family val="2"/>
        <charset val="238"/>
      </rPr>
      <t xml:space="preserve"> </t>
    </r>
    <r>
      <rPr>
        <sz val="11"/>
        <rFont val="Calibri"/>
        <family val="2"/>
        <charset val="238"/>
      </rPr>
      <t xml:space="preserve">otwarcie umożliwia zszywanie tapicerskie, posiada zintegrowany rozszywacz, </t>
    </r>
    <r>
      <rPr>
        <sz val="10"/>
        <rFont val="Calibri"/>
        <family val="2"/>
        <charset val="238"/>
      </rPr>
      <t>wymiary 35x51x121 mm</t>
    </r>
  </si>
  <si>
    <t>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550 m.</t>
  </si>
  <si>
    <t>Jednostka miary</t>
  </si>
  <si>
    <t>Datownik, czarny kolor tuszu, wysokość cyfr 4mm,  obudowa z tworzywa sztucznego pokryta materiałem antyposlizgowym, model literowo-cyfrowy</t>
  </si>
  <si>
    <t>Długopis automatyczny w plastikowej żółtej obudowie w gwiazdki w kolorze tuszu, trwała kulka z weglików spiekanych  0.7 mm</t>
  </si>
  <si>
    <t>DVD, pojemność 4.7GB, każda płyta pakowana w kopertę</t>
  </si>
  <si>
    <t>Druki: rozliczenie zaliczki A6 minimum 80 k.</t>
  </si>
  <si>
    <t>Druki: nota korygująca A5 samokopiująca minimum 80k</t>
  </si>
  <si>
    <t>Druki: polecenie wyjazdu służbowego A5 , minimum 80 k.</t>
  </si>
  <si>
    <t>Druki: roczna karta ewidencji obecności w pracy A5</t>
  </si>
  <si>
    <t>Klips archiwizacyjny 85 mm, dwuczęsciowy, ekologiczny, wykonany z polipropylenu poczodzącego w 100% z recyklingu, opakowanie 100 szt</t>
  </si>
  <si>
    <t>Nazwa wyrobu</t>
  </si>
  <si>
    <t>Cena jednostkowa brutto</t>
  </si>
  <si>
    <t xml:space="preserve">Ofertówka A4  “L” , przód i tył wykonany z przezroczystej twardej  folii PVC,zgrzew w kształcie litery ”L”, wycięcie na palec,  grubość folii 0,20   op. 25szt. </t>
  </si>
  <si>
    <r>
      <t xml:space="preserve">Przekładki A4 z folii PP alfabetyczne  A-Z o grubosci 140 </t>
    </r>
    <r>
      <rPr>
        <sz val="10"/>
        <rFont val="Calibri"/>
        <family val="2"/>
        <charset val="238"/>
      </rPr>
      <t>µ</t>
    </r>
    <r>
      <rPr>
        <sz val="12"/>
        <rFont val="Calibri"/>
        <family val="2"/>
        <charset val="238"/>
      </rPr>
      <t xml:space="preserve">m, </t>
    </r>
    <r>
      <rPr>
        <sz val="10"/>
        <rFont val="Calibri"/>
        <family val="2"/>
        <charset val="238"/>
      </rPr>
      <t xml:space="preserve">kolorowe, karta opisowa, perforacja </t>
    </r>
  </si>
  <si>
    <r>
      <t xml:space="preserve">Przekładki A4 z folii PP numeryczne 1-31 o grubości 140 </t>
    </r>
    <r>
      <rPr>
        <sz val="10"/>
        <rFont val="Calibri"/>
        <family val="2"/>
        <charset val="238"/>
      </rPr>
      <t>µ</t>
    </r>
    <r>
      <rPr>
        <sz val="12"/>
        <rFont val="Calibri"/>
        <family val="2"/>
        <charset val="238"/>
      </rPr>
      <t xml:space="preserve">m, </t>
    </r>
    <r>
      <rPr>
        <sz val="10"/>
        <rFont val="Calibri"/>
        <family val="2"/>
        <charset val="238"/>
      </rPr>
      <t>kolorowe, karta opisowa, perforacja</t>
    </r>
  </si>
  <si>
    <t>Zaoferowany
produkt</t>
  </si>
  <si>
    <t>kpl.</t>
  </si>
  <si>
    <t>Cena netto</t>
  </si>
  <si>
    <t>Akta osobowe-teczka ,okładka twarda oklejana ze sztywnym grzbietem, blok składa się z kart A,B,C, D, E zawiera tabele bez treści, okleina typu Geltex,  kolor bordo, czarny, granat, zieleń.</t>
  </si>
  <si>
    <r>
      <t>Blok notatnikowy A4/50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</si>
  <si>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notatnikowy A5/50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</si>
  <si>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techniczny A4 , 10 kartek, biały, 170g/m</t>
    </r>
    <r>
      <rPr>
        <sz val="10"/>
        <rFont val="Calibri"/>
        <family val="2"/>
        <charset val="238"/>
      </rPr>
      <t>²</t>
    </r>
  </si>
  <si>
    <t>Cienkopis - końcówka fibrowa oprawiona w metal, tusz na bazie wody, trójkątny kształt, długość pisania 500m, grubość linii pisania 0.4 mm, rózne kolory</t>
  </si>
  <si>
    <t>Cyrkiel zestaw - 4 elementy w zestawie: cyrkiel mikrometryczny 172 mm z mechanizmem śrubowym ( oba ramiona łamane) końcówka cyrkla z uchwytem uniwersalnym, zapasowy grafit, przedłużacz</t>
  </si>
  <si>
    <t>Długopis na sprężynce  stojący (kulka), przyklejana podstawa, średnica kulki piszącej 0.7 mm, posiada wkład wymienny</t>
  </si>
  <si>
    <t>Długopis z mechanizmem chowania wkładu, posiada wymienny wkład olejowy, wodoodporny, nieblaknący,  gumowy uchwyt, grubość linii pisania 0.25 mm, długośc linii pisania 850m, różne kolory</t>
  </si>
  <si>
    <t>Długopis z wymiennym wkładem, niklowo srebrna końcówka 0.7 mm odporna na uderzenia, wodoodporny tusz o nieblaknącym kolorze, długość linii pisania 1500 m</t>
  </si>
  <si>
    <t xml:space="preserve">Druki: polecenie przelewu A6 , 4 warstwowy , samokopiujący </t>
  </si>
  <si>
    <r>
      <t>Dziennik korespondencyjny A4 192 kartki, twarda oprawa, gramatura papieru 70g/m</t>
    </r>
    <r>
      <rPr>
        <sz val="10"/>
        <rFont val="Calibri"/>
        <family val="2"/>
        <charset val="238"/>
      </rPr>
      <t>²</t>
    </r>
  </si>
  <si>
    <r>
      <t>Dziennik korespondencyjny A4 96 kartki, twarda oprawa, gramatura papieru 70g/m</t>
    </r>
    <r>
      <rPr>
        <sz val="10"/>
        <rFont val="Calibri"/>
        <family val="2"/>
        <charset val="238"/>
      </rPr>
      <t>²</t>
    </r>
  </si>
  <si>
    <r>
      <t>Etykieta samoprzylepna  A4; do drukarek laserowych i atramentowych ,dzielona na 4 x 148 mmx105mm op. 100 arkuszy, gramatura warstwy wierzchniej 80g/m</t>
    </r>
    <r>
      <rPr>
        <sz val="10"/>
        <rFont val="Calibri"/>
        <family val="2"/>
        <charset val="238"/>
      </rPr>
      <t>², białość 166 CIE</t>
    </r>
  </si>
  <si>
    <t>Etykieta samoprzylepna  A4 ;210mmx297mm op. 100 arkuszy, do drukarek laserowych i atramentowych ,  warstwa wierzchnia gramatura  80 g/m², białość 166 CIE</t>
  </si>
  <si>
    <t>Pisaki 12 kolorów, filcowa końcówka wyposażona w blokadę, tusz na bazie wody,, wentylowana zatyczka, grubość linii 2-3.5 mm, wykonane w ponad 70% z plastiku z recyclingu</t>
  </si>
  <si>
    <t>Gąbka magnetyczna do tablic suchościeralnych, filcowy spód, nie rysuje powierzchni tablicy, wymiar: 110x57x20 mm</t>
  </si>
  <si>
    <t>Kalkulator kieszonkowy, 8 cyfrowy wyświetlacz, zasilanie bateryjne, funkcja pierwiastka kwadratowego, obliczanie procentów, wyłącza się automatycznie, wymiary: 116x68x18 mm</t>
  </si>
  <si>
    <t>Karteczki/bloczek samoprzylepny 51x76mm , kolor żółty, do wielokrotnego przyklejania, nie pozostawiają śladów, bloczek 100k.</t>
  </si>
  <si>
    <t>Klej w płynie 50 ml, do klejenia papieru, kartonu, zdjęć, tekstyliów, końcówka gąbczasta, nie zawiera rozpuszczalników, usuwalny za pomocą wody</t>
  </si>
  <si>
    <t>Klej w sprayu, do mocnych połączeń, do klejenia tworzyw sztucznych, tkanin, folii metalowych, papieru, kartonu, kolor transparentny, pojemnosć 400 ml</t>
  </si>
  <si>
    <t>Klej w taśmie, 8mmx10m, do klejenia papieru, kartonu, zdjęć, tekstyliów, permanentny, specjalne zamknięcie zabezpiecza taśmę przed zerwaniem, posiada regulację napięcia taśmy</t>
  </si>
  <si>
    <t>Klipy 19mm op. 12szt, metalowe, odporne na odkształcenia, galwanizowane</t>
  </si>
  <si>
    <t>Klipy 25mm op. 12szt. metalowe, odporne na odkształcenia, galwanizowane</t>
  </si>
  <si>
    <t>Klipy 32mm op. 12szt. metalowe, odporne na odkształcenia, galwanizowane</t>
  </si>
  <si>
    <t>Klipy 51mm op. 12szt. metalowe, odporne na odkształcenia, galwanizowane</t>
  </si>
  <si>
    <r>
      <t>Kołonotatnik, format A5 + / 150k, kratka, przednia i tylna okładka wykonana z polipropylenu otrzymanego w wyniku recyklingu, okładka z zaokrąglanymi rogami w kolorze czarno-pomarańczowym, elastyczny pasek przymocowany do okładki który spina całość notatek, papier o gramaturze 80g/m</t>
    </r>
    <r>
      <rPr>
        <sz val="10"/>
        <rFont val="Calibri"/>
        <family val="2"/>
        <charset val="238"/>
      </rPr>
      <t xml:space="preserve">², białość papieru 170 CIE, kartki z perforacją i otworami umozliwiającym wpięcie do segregatora, margines na brzegu kartki, podwójny metalowy grzbiet, przekładki plastikowe, plastikowa linijka </t>
    </r>
  </si>
  <si>
    <t>Korektor z pędzelkiem w butelce, płyn łatwy do nanoszenia, szybko zasychający, kulka ułatwiająca mieszanie, pojemność 20 ml</t>
  </si>
  <si>
    <r>
      <t>Korektor, cienka okragła końcówka, szybkoschnący tusz korygujący, pojemność 7 ml, nasadka z klipsem, grubość linii 2.00 mm, powierzchbia korygowania 630 cm</t>
    </r>
    <r>
      <rPr>
        <sz val="10"/>
        <rFont val="Calibri"/>
        <family val="2"/>
        <charset val="238"/>
      </rPr>
      <t>²</t>
    </r>
  </si>
  <si>
    <t>Kreda szkolna kolor tablicowa op. 12 lasek</t>
  </si>
  <si>
    <t>Linijka 20 cm, wykonana z przezroczystego polistyrenu, odporna na złamania, nieścieralna skala w centymetrach , podcięte brzegi ułatwiające precyzyjne kreślenie</t>
  </si>
  <si>
    <t>Linijka 30 cm, wykonana z przezroczystego polistyrenu, odporna na złamania, nieścieralna skala w centymetrach , podcięte brzegi ułatwiające precyzyjne kreślenie</t>
  </si>
  <si>
    <t>Linijka 50 cm, wykonana z przezroczystego polistyrenu, odporna na złamania, nieścieralna skala w centymetrach , podcięte brzegi ułatwiające precyzyjne kreślenie</t>
  </si>
  <si>
    <t>Listwy wsuwane A4 do oprawy dokumentów 10  mm - opakowanie 50 szt.</t>
  </si>
  <si>
    <t>Masa mocująca, uniwersalna, opakowanie 50g</t>
  </si>
  <si>
    <t>Marker olejowy, okrągła końcówka, szybkoschnący, wodoodporny tusz, metalowa kulka ułatwia wymieszanie tuszu, obudowa wykonana z aluminium, grubość linii pisania 2-2.5 mm, długość linii pisania 250 m</t>
  </si>
  <si>
    <t>Marker pernamentny okrągła końcówka, pisze po każdej powierzchni, szerokość linii pisania 1,0 mm, długość linii pisania 720 m. Nie blaknie pod wpływem działania promieni słonecznych, aluminiowa obudowa, nie zawiera ksylenu, szybkoschnący, nie rozmazuje się, aluminiowa obudowa, Różne kolory</t>
  </si>
  <si>
    <t>Nożyczki 21cm , wykonane ze stali nierdzewnej, ergonomiczny gumowy odporny na pęknięcia uchwyt</t>
  </si>
  <si>
    <t>Ołówek automatyczny, na grafity 0,5 mm, boczny system wysuwania grafitu , gumowy uchwyt, długosć końcówki 3.5 mm, klips SK5, końcówka z polwęglanu</t>
  </si>
  <si>
    <r>
      <t>Papier A4 160 +/-6 g/m</t>
    </r>
    <r>
      <rPr>
        <sz val="10"/>
        <rFont val="Calibri"/>
        <family val="2"/>
        <charset val="238"/>
      </rPr>
      <t>², grubość 166+/-6 µm, nieprzezroczystość 98.5 +/- 2 %, białość 161 +/-3 CIE, op. = 250 ark</t>
    </r>
  </si>
  <si>
    <t>op</t>
  </si>
  <si>
    <r>
      <t>Papier A4 200 +/-6 g/m</t>
    </r>
    <r>
      <rPr>
        <sz val="10"/>
        <rFont val="Calibri"/>
        <family val="2"/>
        <charset val="238"/>
      </rPr>
      <t>², grubość 200+/-7 µm, nieprzezroczystość 99.0 +/-1 %, białość 161+/-3 CIE, op. = 250 ark</t>
    </r>
  </si>
  <si>
    <r>
      <t>Papier A4 250+/-7g/m</t>
    </r>
    <r>
      <rPr>
        <sz val="9"/>
        <rFont val="Calibri"/>
        <family val="2"/>
        <charset val="238"/>
      </rPr>
      <t>², grubość 245+/-8 µm, nieprzezroczystość 99.0+/-1 %, białość 161+/-3 CIE, op.= 125 ark</t>
    </r>
  </si>
  <si>
    <r>
      <t>Papier ksero A3, 80 g/m</t>
    </r>
    <r>
      <rPr>
        <sz val="10"/>
        <rFont val="Calibri"/>
        <family val="2"/>
        <charset val="238"/>
      </rPr>
      <t>²</t>
    </r>
    <r>
      <rPr>
        <sz val="10"/>
        <rFont val="Calibri"/>
        <family val="2"/>
        <charset val="238"/>
        <scheme val="minor"/>
      </rPr>
      <t xml:space="preserve"> ± 2, 161 CIE ±3,wilg. 3.5-5.0 %, grubość 108+/-3µm,nieprzeźroczystość 94 +2/-1 %, szorstkość 180 +/-50 cm3/min ryza 500 arkuszy</t>
    </r>
  </si>
  <si>
    <r>
      <t>Papier ksero A3, 80g/m</t>
    </r>
    <r>
      <rPr>
        <sz val="10"/>
        <rFont val="Calibri"/>
        <family val="2"/>
        <charset val="238"/>
      </rPr>
      <t>²</t>
    </r>
    <r>
      <rPr>
        <sz val="10"/>
        <rFont val="Calibri"/>
        <family val="2"/>
        <charset val="238"/>
        <scheme val="minor"/>
      </rPr>
      <t xml:space="preserve"> ± 3, 153 CIE ±3,wilg. 3.5-5.0 %, grubość 106+/-3µm,nieprzeźroczystość 93 +2/-1%, szorstkość 200 +/-50cm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</si>
  <si>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±2 , 161 CIE ±3,wilg.3.5-5.0 %, grubość 108+/-3µm,nieprzeźroczystość 94 +2/-1 %, szorstkość 180 +/-50 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</si>
  <si>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 3, 153 CIE ±3,wilg. 3.5 -0.5%, grubość 106+/-3 µm, nieprzeźroczystość 93 +2/-1%, szorstkość  200 +-50cm</t>
    </r>
    <r>
      <rPr>
        <sz val="10"/>
        <rFont val="Calibri"/>
        <family val="2"/>
        <charset val="238"/>
      </rPr>
      <t>³</t>
    </r>
    <r>
      <rPr>
        <sz val="10"/>
        <rFont val="Calibri"/>
        <family val="2"/>
        <charset val="238"/>
        <scheme val="minor"/>
      </rPr>
      <t>/min ryza 500 arkuszy</t>
    </r>
  </si>
  <si>
    <r>
      <t>Papier A4 120+/-4.5 g/m</t>
    </r>
    <r>
      <rPr>
        <sz val="10"/>
        <rFont val="Calibri"/>
        <family val="2"/>
        <charset val="238"/>
      </rPr>
      <t xml:space="preserve">², grubość 126+/-4µm, nieprzezroczystość 96.5+/-2%, białość 161+/-3 CIE, op.=250 ark. </t>
    </r>
  </si>
  <si>
    <t>Pianka do czyszczenia powierzchni plastikowych 400 ml</t>
  </si>
  <si>
    <t>Pinezki tablicowe kolorowe,  opakowanie 50 szt,</t>
  </si>
  <si>
    <t xml:space="preserve">Pinezki koloru srebrnego, długość ostrza 9 mm, op. 50 szt. </t>
  </si>
  <si>
    <t>Pióro kulkowe , wymazywalne , silikonowa końcówka dzięki której można poprawić błędy, tusz znika przy temp. +60°C, powraca przy temperaturze -10°C, wymienny wkład, linia pisania 0,35mm, średnica kulki 0.7 mm</t>
  </si>
  <si>
    <t>Pióro kulkowe , kulka wykonana ze stopu węglika wolframu, posiada specjalny dozownik wpływu atramentu dzieki któremu pisze do ostatniej kropli, posiada ergonomiczny gumowy uchwyt, głowica pisząca ze stali nierdzewnej, posiada wentylowaną skuwk z metalowym klipsem, obudowa w kolorze atramentu, grubość linii pisania 0,3 mm, długość linii pisania 1400 m, szerokość końcówki piszącej 0,5 mm</t>
  </si>
  <si>
    <r>
      <t>Przekładki A4 kartonowe kolorowe, liczba  przekładek 12, karta opisowa, perforacja, wykonane z kartonu o gramaturze minimum 170g/m</t>
    </r>
    <r>
      <rPr>
        <sz val="10"/>
        <rFont val="Calibri"/>
        <family val="2"/>
        <charset val="238"/>
      </rPr>
      <t>²</t>
    </r>
  </si>
  <si>
    <t>Przekładki kartonowe 1/3 A4, wykonane z kartonu o gramaturze 190 gsm, do wpinacia w pionie oraz poziomie, rozmiar 240x105 mm, op.=100 szt</t>
  </si>
  <si>
    <t>Przybornik na biurko z trzema komorami, na karteczki, przybory piszące i drobneakcesoria biurowe, antypoślizgowe elementy nie rysujące powierzchni, wykonany z metalowej siatki powlekanej lakierem, wymiary 205x103x98 mm</t>
  </si>
  <si>
    <t>Rozszywacz  z blokadą</t>
  </si>
  <si>
    <t>Segregator A4/75 mm z mechanizmem dźwigniowym, okładka zabezpieczona folią polipropylenową, w środku papierowa wklejka, wzmocniony otwór na palec, dolne krawędzie usztywnione metalową szyną, wymienna etykieta</t>
  </si>
  <si>
    <t>Segregator A4/50 mm z mechanizmem dźwigniowym, okładka zabezpieczona folią polipropylenową, w środku papierowa wklejka, wzmocniony otwór na palec, dolne krawędzie usztywnione metalową szyną, wymienna etykieta</t>
  </si>
  <si>
    <t>Segregator A5 na 2 ringi , wykonany z twardej tektury 1,8mm .wymienna etykieta do opisu,kolorowa oklejka pokryta folią polipropylenową z połyskiem, wyklejka papierowa. Różne kolory.</t>
  </si>
  <si>
    <t>Skoroszyt kartonowy oczkowy A4 , 250g.</t>
  </si>
  <si>
    <t>Skoroszyt kartonowy biały A4 , 250g.</t>
  </si>
  <si>
    <t>Spinacz R-28 ,  długość 28mm op. 100szt.</t>
  </si>
  <si>
    <t>Spinacz R-50 , długość 50mm op. 100szt.</t>
  </si>
  <si>
    <t>Spinacz 28 mm w pudełku z magnetyczną pokrywką, spinacze powlekane kolorowe</t>
  </si>
  <si>
    <r>
      <t xml:space="preserve">Ściereczki do czyszczenia obudów nasączone, formuła bez smug przeznaczona do usuwania brudu i kurzu z powierzchni plastikowych, metalowych i laminowanych,                                     </t>
    </r>
    <r>
      <rPr>
        <sz val="10"/>
        <rFont val="Calibri"/>
        <family val="2"/>
        <charset val="238"/>
      </rPr>
      <t xml:space="preserve"> </t>
    </r>
    <r>
      <rPr>
        <sz val="10"/>
        <rFont val="Calibri"/>
        <family val="2"/>
        <charset val="238"/>
        <scheme val="minor"/>
      </rPr>
      <t>tuba 100 sciereczek</t>
    </r>
  </si>
  <si>
    <r>
      <t xml:space="preserve">Ściereczki do czyszczenia ekranów nasączone, formuła bez smug przeznaczona jest do usuwania brudu i kurzu ze szklanych czesci skanerów, smartfonów, tabletów, monitorów lub ekranów laptopów, </t>
    </r>
    <r>
      <rPr>
        <sz val="10"/>
        <rFont val="Calibri"/>
        <family val="2"/>
        <charset val="238"/>
      </rPr>
      <t xml:space="preserve"> tuba 100 ściereczek</t>
    </r>
  </si>
  <si>
    <t>Półka biurowa wykonana z mieszanki polistyrenu i polipropylenu, posiada miejsce na umieszczenie etykiet, możliwość łączenia półek w pionie oraz kaskadowo, wymiar wewnętrzny 244x43x325 mm</t>
  </si>
  <si>
    <t xml:space="preserve">Taśma biurowa 12x10 m  samoprzylepna wykonana z mocnej folii PP o grubości 40 mic. Nie zawiera PVC. Umożliwa stosowanie w temperaturze -5 do 40°, przeźroczysta po naklejeniu, z upływem czasu nie żółknie i nie wysycha,  duża wytrzymałość na rozciąganie i odrywanie. </t>
  </si>
  <si>
    <t xml:space="preserve">Taśma biurowa 18x30 m  samoprzylepna wykonana z mocnej folii PP o grubości 40 mic. Nie zawiera PVC. Umożliwa stosowanie w temperaturze -5 do 40°, przeźroczysta po naklejeniu, z upływem czasu nie żółknie i nie wysycha,  duża wytrzymałość na rozciąganie i odrywanie. </t>
  </si>
  <si>
    <t xml:space="preserve">Taśma biurowa 24x30 m  samoprzylepna wykonana z mocnej folii PP o grubości 40 mic. Nie zawiera PVC. Umożliwa stosowanie w temperaturze -5 do 40°, przeźroczysta po naklejeniu, z upływem czasu nie żółknie i nie wysycha,  duża wytrzymałość na rozciąganie i odrywanie. </t>
  </si>
  <si>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38 mm x 5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</si>
  <si>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10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</si>
  <si>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5 m</t>
    </r>
  </si>
  <si>
    <t>Taśma pakowa przezroczysta wykonana z mocnej folii BOPP. Znajduje zastosowanie głównie przy klejeniu kartonów, pudeł oraz zabezpiecza przed uszkodzeniem podczas transportu i magazynowania. Można ją stosować zarówno w ręcznych jak i maszynowych systemach pakujących. Klej akrylowy gwarantuje wysoką przyczepność do podłoża. Posiada dużą wytrzymałość na rozciąganie i odrywanie. Rozmiar: 48 mm x 50 m</t>
  </si>
  <si>
    <t>Taśma 19mmx33m krystaliczna z dyspenserem który posiada ząbki do obcinania taśmy</t>
  </si>
  <si>
    <t>Teczka do podpisu 15 kartek, okładka twarda, oprawiona w okleinę introligatorską uwypukloną gąbką , grzbiet harmonijka, blok z białego kartonu, łączenie okładki z blokiem wzmocnione nitami, zawiera 15 kart z 2 otworami. Różne kolory.</t>
  </si>
  <si>
    <t>Teczka A4 preszpan, wykonana z kartonu o gramaturze 390 gsm powlekanego woskiem, zamykana za pomocą 2 płaskich narożnych gumek w kolorze teczki, wymiar: 235x319 mm, różne kolory</t>
  </si>
  <si>
    <t>Teczka z gumką A4 wykonana z PP, rożne kolory</t>
  </si>
  <si>
    <t>Teczka z gumką A4 wykonana z tektury o gramaturze minimum 380g/m2,  różne kolory</t>
  </si>
  <si>
    <t>Teczka A4 wiązana kartonowa</t>
  </si>
  <si>
    <t>Wkłady do długopisu z pozycji 27</t>
  </si>
  <si>
    <t>Wkłady do pióra kulkowego wymazywalnego z pozycji 164</t>
  </si>
  <si>
    <t>Wkład do cienkopisu żelowego z pozycji 31</t>
  </si>
  <si>
    <t>Wkład długi do długopisu z pozycji 26</t>
  </si>
  <si>
    <t>Zszywacz  100 k, metalowy, heavy duty, maksymalna głębokość wsuwania kartek 67 mm, na zszywki: 23/6/8/10/13, 24/6/8/10/13, 26/6/8/10/13</t>
  </si>
  <si>
    <t>Zszywacz 40k, na zszywki 26/6, 26/8, 24/6, 24/8, 23/6, 23/8, maksymalna głębokość wsuwania kartek - 90 mm,, wykonany z metalu, wykończenia z tworzywa sztucznego, zszywanie na zewnątrz i do wewnątrz, funkcja zszywania tapicerskiego</t>
  </si>
  <si>
    <t>Koszulka A4 krystaliczna , wykonana z folii PP o grubości 50 mic. otwierana u góry, perforacja ,   op. 100szt.</t>
  </si>
  <si>
    <r>
      <t>Kołozeszyt A5/150  kratka , przednia i tylna okładka z metalicznego polipropylenu, gramatura papieru 80g/m</t>
    </r>
    <r>
      <rPr>
        <sz val="10"/>
        <rFont val="Calibri"/>
        <family val="2"/>
        <charset val="238"/>
      </rPr>
      <t>², białość papieru 170 CIE, margines na brzegu kartkipojedynczy grzbiet metalowy z oczkiem zamykającym, plastikowe przekładki</t>
    </r>
  </si>
  <si>
    <r>
      <t>Kołozeszyt A4/150  kratka , przednia i tylna okładka z metalicznego polipropylenu, gramatura papieru 80g/m</t>
    </r>
    <r>
      <rPr>
        <sz val="10"/>
        <rFont val="Calibri"/>
        <family val="2"/>
        <charset val="238"/>
      </rPr>
      <t>², białość papieru 170 CIE, margines na brzegu kartkipojedynczy grzbiet metalowy z oczkiem zamykającym, plastikowe przekładki</t>
    </r>
  </si>
  <si>
    <t>Zestaw pióro +długopis  Vector Parker , różne kolory</t>
  </si>
  <si>
    <t>Długopis , trójkątny ergonomiczny półprzezroczysty korpus, system tuszu ULV, tusz o intensywnej barwie, wytrzymały na niską temperaturę do -10 st. C oraz na wysoką do +50 st. C, różne kolory</t>
  </si>
  <si>
    <t>Szuflady na dokumenty, zestaw 3 sztuk, wykonany z metalowej siatki powlekanej lakierem, wymiary 350x300x267 mm</t>
  </si>
  <si>
    <t>Wartość brutto</t>
  </si>
  <si>
    <t>RAZEM WARTOŚĆ</t>
  </si>
  <si>
    <t>DOSTAWA MATERIAŁÓW KANCELARYJNO - BIUROWYCH  PRZEZ OKRES 12 M-C</t>
  </si>
  <si>
    <t>Przybornik biurowy siatka 9</t>
  </si>
  <si>
    <t>Koszulka krystaliczna A4'100</t>
  </si>
  <si>
    <t>Karton ozdobny gładki PASTEL'50 160 GR-3608 2055010</t>
  </si>
  <si>
    <t>Cienkopis PILOT V BALL ECO</t>
  </si>
  <si>
    <t>Długopis do ekranów TOUCH PEN GR 3608</t>
  </si>
  <si>
    <t>KOLONOTATNIK A4/80K GRAND</t>
  </si>
  <si>
    <t>Naboje do piór Waterman'8</t>
  </si>
  <si>
    <t>Zakreślacze Stadtler 6 kol. Etui</t>
  </si>
  <si>
    <t>Koperta bezpiecz.kolor C3+'1000</t>
  </si>
  <si>
    <t>Długopis G2 PILOT</t>
  </si>
  <si>
    <t>Długopis GRND GR-90</t>
  </si>
  <si>
    <t>Teczka CARIBIC</t>
  </si>
  <si>
    <t>Bateria EVERACTIVE MINI EVER LR-1130'10</t>
  </si>
  <si>
    <t>Klej w płynie 50ml</t>
  </si>
  <si>
    <t>Skoroszyt PP A4 z klipsem TAU</t>
  </si>
  <si>
    <t>Tablica korkowa kolorowa w ramie aluminiowej 150x100                 (mix kolorów ramy i tablicy)</t>
  </si>
  <si>
    <t>Tablica korkowa kolorowa w ramie aluminiowej 120X80                (mix kolorów ramy i tablicy)</t>
  </si>
  <si>
    <t xml:space="preserve">Tablica korkowa kolorowa w ramie aluminiowej 100X70                 (mix kolorów ramy i tablicy)        </t>
  </si>
  <si>
    <t>Opis produktu równoważnego
(jeśli dotyczy)</t>
  </si>
  <si>
    <t>Załącznik nr 1 A</t>
  </si>
</sst>
</file>

<file path=xl/styles.xml><?xml version="1.0" encoding="utf-8"?>
<styleSheet xmlns="http://schemas.openxmlformats.org/spreadsheetml/2006/main">
  <numFmts count="2">
    <numFmt numFmtId="164" formatCode="_-* #,##0.00_-;\-* #,##0.00_-;_-* &quot;-&quot;??_-;_-@_-"/>
    <numFmt numFmtId="165" formatCode="#,##0.00\ &quot;zł&quot;"/>
  </numFmts>
  <fonts count="26">
    <font>
      <sz val="11"/>
      <color theme="1"/>
      <name val="Calibri"/>
      <family val="2"/>
      <charset val="238"/>
      <scheme val="minor"/>
    </font>
    <font>
      <b/>
      <sz val="10"/>
      <name val="Arial"/>
      <family val="2"/>
      <charset val="238"/>
    </font>
    <font>
      <sz val="10"/>
      <name val="Calibri"/>
      <family val="2"/>
      <charset val="238"/>
    </font>
    <font>
      <b/>
      <sz val="10"/>
      <name val="Calibri"/>
      <family val="2"/>
      <charset val="238"/>
      <scheme val="minor"/>
    </font>
    <font>
      <sz val="10"/>
      <name val="Calibri"/>
      <family val="2"/>
      <charset val="238"/>
      <scheme val="minor"/>
    </font>
    <font>
      <sz val="8"/>
      <name val="Calibri"/>
      <family val="2"/>
      <charset val="238"/>
      <scheme val="minor"/>
    </font>
    <font>
      <b/>
      <sz val="8"/>
      <name val="Calibri"/>
      <family val="2"/>
      <charset val="238"/>
      <scheme val="minor"/>
    </font>
    <font>
      <sz val="11"/>
      <name val="Calibri"/>
      <family val="2"/>
      <charset val="238"/>
      <scheme val="minor"/>
    </font>
    <font>
      <sz val="11"/>
      <name val="Calibri"/>
      <family val="2"/>
      <charset val="238"/>
    </font>
    <font>
      <sz val="12"/>
      <name val="Calibri"/>
      <family val="2"/>
      <charset val="238"/>
    </font>
    <font>
      <sz val="11"/>
      <name val="Calibri"/>
      <family val="2"/>
      <charset val="238"/>
    </font>
    <font>
      <sz val="8"/>
      <name val="Bookman Old Style"/>
      <family val="1"/>
      <charset val="238"/>
    </font>
    <font>
      <sz val="11"/>
      <color theme="1"/>
      <name val="Calibri"/>
      <family val="2"/>
      <charset val="238"/>
      <scheme val="minor"/>
    </font>
    <font>
      <sz val="11"/>
      <name val="Calibri"/>
      <family val="2"/>
    </font>
    <font>
      <b/>
      <sz val="10"/>
      <name val="Calibri"/>
      <family val="2"/>
      <charset val="238"/>
      <scheme val="minor"/>
    </font>
    <font>
      <sz val="9"/>
      <name val="Calibri"/>
      <family val="2"/>
      <charset val="238"/>
      <scheme val="minor"/>
    </font>
    <font>
      <sz val="9"/>
      <name val="Calibri"/>
      <family val="2"/>
      <charset val="238"/>
    </font>
    <font>
      <sz val="10"/>
      <color rgb="FF212529"/>
      <name val="Calibri"/>
      <family val="2"/>
      <charset val="238"/>
    </font>
    <font>
      <sz val="10"/>
      <color theme="1"/>
      <name val="Calibri"/>
      <family val="2"/>
      <charset val="238"/>
    </font>
    <font>
      <sz val="10"/>
      <color rgb="FF212529"/>
      <name val="Calibri"/>
      <family val="2"/>
      <charset val="238"/>
      <scheme val="minor"/>
    </font>
    <font>
      <b/>
      <sz val="12"/>
      <name val="Calibri"/>
      <family val="2"/>
      <charset val="238"/>
      <scheme val="minor"/>
    </font>
    <font>
      <sz val="10"/>
      <name val="Calibri"/>
      <family val="2"/>
      <charset val="238"/>
      <scheme val="minor"/>
    </font>
    <font>
      <sz val="9"/>
      <name val="Bookman Old Style"/>
      <family val="1"/>
      <charset val="238"/>
    </font>
    <font>
      <sz val="10"/>
      <color theme="1"/>
      <name val="Calibri"/>
      <family val="2"/>
      <charset val="238"/>
      <scheme val="minor"/>
    </font>
    <font>
      <sz val="12"/>
      <color theme="1"/>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164" fontId="12"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11" fillId="0" borderId="2"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1" fillId="2" borderId="0" xfId="0" applyFont="1" applyFill="1" applyAlignment="1">
      <alignment horizontal="left" vertical="center"/>
    </xf>
    <xf numFmtId="0" fontId="2" fillId="0" borderId="0" xfId="0" applyFont="1" applyAlignment="1">
      <alignment horizontal="center" vertical="center"/>
    </xf>
    <xf numFmtId="0" fontId="1" fillId="0" borderId="0" xfId="0" applyFont="1" applyAlignment="1">
      <alignment vertical="center"/>
    </xf>
    <xf numFmtId="0" fontId="14" fillId="3" borderId="3" xfId="0" applyFont="1" applyFill="1" applyBorder="1" applyAlignment="1">
      <alignment horizontal="center" vertical="center"/>
    </xf>
    <xf numFmtId="164" fontId="10" fillId="0" borderId="1" xfId="1" applyFont="1" applyBorder="1" applyAlignment="1">
      <alignment horizontal="center" vertical="center"/>
    </xf>
    <xf numFmtId="164" fontId="13" fillId="0" borderId="1" xfId="1" applyFont="1" applyBorder="1" applyAlignment="1">
      <alignment horizontal="center" vertical="center"/>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19" fillId="0" borderId="0" xfId="0" applyFont="1" applyAlignment="1">
      <alignment vertical="center" wrapText="1"/>
    </xf>
    <xf numFmtId="0" fontId="14" fillId="3" borderId="3" xfId="0" applyNumberFormat="1" applyFont="1" applyFill="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0" fontId="11" fillId="0" borderId="5" xfId="0" applyFont="1" applyBorder="1" applyAlignment="1">
      <alignment horizontal="center" vertical="center" wrapText="1"/>
    </xf>
    <xf numFmtId="164" fontId="10" fillId="0" borderId="4" xfId="1" applyFont="1" applyBorder="1" applyAlignment="1">
      <alignment horizontal="center" vertical="center"/>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lignment horizontal="center" vertical="center" wrapText="1"/>
    </xf>
    <xf numFmtId="0" fontId="21" fillId="0" borderId="1" xfId="0" applyFont="1" applyBorder="1" applyAlignment="1">
      <alignment horizontal="left" vertical="center" wrapText="1"/>
    </xf>
    <xf numFmtId="0" fontId="22" fillId="0" borderId="2" xfId="0" applyFont="1" applyBorder="1" applyAlignment="1">
      <alignment horizontal="center" vertical="center"/>
    </xf>
    <xf numFmtId="0" fontId="23" fillId="0" borderId="0" xfId="0" applyFont="1"/>
    <xf numFmtId="0" fontId="22" fillId="0" borderId="5" xfId="0" applyFont="1" applyBorder="1" applyAlignment="1">
      <alignment horizontal="center" vertical="center"/>
    </xf>
    <xf numFmtId="165" fontId="25" fillId="0" borderId="0" xfId="0" applyNumberFormat="1" applyFont="1" applyAlignment="1">
      <alignment horizontal="center" vertical="center"/>
    </xf>
    <xf numFmtId="165" fontId="10" fillId="0" borderId="1" xfId="0" applyNumberFormat="1" applyFont="1" applyBorder="1" applyAlignment="1">
      <alignment horizontal="center" vertical="center"/>
    </xf>
    <xf numFmtId="165" fontId="10" fillId="0" borderId="4" xfId="0" applyNumberFormat="1" applyFont="1" applyBorder="1" applyAlignment="1">
      <alignment horizontal="center" vertical="center"/>
    </xf>
    <xf numFmtId="165" fontId="0" fillId="3" borderId="1" xfId="0" applyNumberFormat="1" applyFont="1" applyFill="1" applyBorder="1" applyAlignment="1">
      <alignment vertical="center"/>
    </xf>
    <xf numFmtId="165" fontId="10" fillId="0" borderId="10" xfId="1" applyNumberFormat="1" applyFont="1" applyBorder="1" applyAlignment="1">
      <alignment horizontal="center" vertical="center"/>
    </xf>
    <xf numFmtId="165" fontId="10" fillId="0" borderId="11" xfId="1" applyNumberFormat="1" applyFont="1" applyBorder="1" applyAlignment="1">
      <alignment horizontal="center" vertical="center"/>
    </xf>
    <xf numFmtId="165" fontId="8" fillId="0" borderId="13" xfId="1" applyNumberFormat="1" applyFont="1" applyBorder="1" applyAlignment="1">
      <alignment horizontal="center" vertical="center"/>
    </xf>
    <xf numFmtId="165" fontId="10" fillId="0" borderId="12" xfId="1" applyNumberFormat="1" applyFont="1" applyBorder="1" applyAlignment="1">
      <alignment horizontal="center" vertical="center"/>
    </xf>
    <xf numFmtId="165" fontId="10" fillId="0" borderId="13" xfId="1" applyNumberFormat="1" applyFont="1" applyBorder="1" applyAlignment="1">
      <alignment horizontal="center" vertical="center"/>
    </xf>
    <xf numFmtId="165" fontId="10" fillId="0" borderId="14" xfId="1" applyNumberFormat="1" applyFont="1" applyBorder="1" applyAlignment="1">
      <alignment horizontal="center" vertical="center"/>
    </xf>
    <xf numFmtId="165" fontId="24" fillId="0" borderId="0" xfId="0" applyNumberFormat="1" applyFont="1" applyAlignment="1">
      <alignment horizont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9" fontId="0" fillId="0" borderId="0" xfId="0" applyNumberFormat="1" applyFill="1" applyAlignment="1">
      <alignment horizontal="center" vertical="center"/>
    </xf>
    <xf numFmtId="165" fontId="0" fillId="0" borderId="0" xfId="0" applyNumberFormat="1" applyFill="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20" fillId="3" borderId="2"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0" fillId="0" borderId="0" xfId="0" applyFill="1" applyAlignment="1">
      <alignment horizontal="center" vertical="center"/>
    </xf>
  </cellXfs>
  <cellStyles count="2">
    <cellStyle name="Dziesiętny" xfId="1" builtinId="3"/>
    <cellStyle name="Normalny" xfId="0" builtinId="0"/>
  </cellStyles>
  <dxfs count="23">
    <dxf>
      <font>
        <strike val="0"/>
        <outline val="0"/>
        <shadow val="0"/>
        <u val="none"/>
        <vertAlign val="baseline"/>
        <color auto="1"/>
      </font>
      <fill>
        <patternFill patternType="solid">
          <fgColor indexed="64"/>
          <bgColor rgb="FFFFC000"/>
        </patternFill>
      </fill>
    </dxf>
    <dxf>
      <font>
        <strike val="0"/>
        <outline val="0"/>
        <shadow val="0"/>
        <u val="none"/>
        <vertAlign val="baseline"/>
        <color auto="1"/>
        <name val="Calibri"/>
        <scheme val="none"/>
      </font>
      <numFmt numFmtId="165" formatCode="#,##0.00\ &quot;zł&quot;"/>
      <alignment horizontal="center" vertical="center" textRotation="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bgColor rgb="FFFFC000"/>
        </patternFill>
      </fill>
    </dxf>
    <dxf>
      <font>
        <strike val="0"/>
        <outline val="0"/>
        <shadow val="0"/>
        <u val="none"/>
        <vertAlign val="baseline"/>
        <color auto="1"/>
        <name val="Calibri"/>
        <scheme val="none"/>
      </font>
      <alignment horizontal="center" vertical="center" textRotation="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165" formatCode="#,##0.00\ &quot;zł&quot;"/>
      <alignment horizontal="center" vertical="center" textRotation="0" indent="0" relativeIndent="255" justifyLastLine="0" shrinkToFit="0" readingOrder="0"/>
      <border diagonalUp="0" diagonalDown="0" outline="0">
        <left/>
        <right style="thin">
          <color rgb="FF000000"/>
        </right>
        <top style="thin">
          <color rgb="FF000000"/>
        </top>
        <bottom style="thin">
          <color rgb="FF000000"/>
        </bottom>
      </border>
    </dxf>
    <dxf>
      <font>
        <b/>
        <i val="0"/>
        <strike val="0"/>
        <condense val="0"/>
        <extend val="0"/>
        <outline val="0"/>
        <shadow val="0"/>
        <u val="none"/>
        <vertAlign val="baseline"/>
        <sz val="10"/>
        <color auto="1"/>
        <name val="Calibri"/>
        <scheme val="minor"/>
      </font>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Bookman Old Style"/>
        <scheme val="none"/>
      </font>
      <alignment horizontal="center" vertical="center" textRotation="0" wrapText="0" indent="0" relativeIndent="0" justifyLastLine="0" shrinkToFit="0" mergeCell="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Bookman Old Style"/>
        <scheme val="none"/>
      </font>
      <alignment horizontal="center" vertical="center" textRotation="0" wrapText="0" indent="0" relativeIndent="255"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rgb="FFFFC000"/>
        </patternFill>
      </fill>
      <alignment horizontal="center" vertical="center" textRotation="0" wrapText="0" indent="0" relativeIndent="255"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Calibri"/>
        <scheme val="minor"/>
      </font>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font>
      <fill>
        <patternFill patternType="solid">
          <fgColor indexed="64"/>
          <bgColor rgb="FFFFC0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0" formatCode="General"/>
      <alignment horizontal="center" vertical="center" textRotation="0" indent="0" relativeIndent="255"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ela14" displayName="Tabela14" ref="A3:I280" totalsRowShown="0" headerRowDxfId="22" dataDxfId="20" totalsRowDxfId="18" headerRowBorderDxfId="21" tableBorderDxfId="19" totalsRowBorderDxfId="17">
  <sortState ref="A17:AE223">
    <sortCondition ref="A3:A230"/>
  </sortState>
  <tableColumns count="9">
    <tableColumn id="1" name="L.p." dataDxfId="16" totalsRowDxfId="15"/>
    <tableColumn id="2" name="Nazwa wyrobu" dataDxfId="14" totalsRowDxfId="13"/>
    <tableColumn id="3" name="Jednostka miary" dataDxfId="12" totalsRowDxfId="11"/>
    <tableColumn id="7" name="Zaoferowany_x000a_produkt" dataDxfId="10" totalsRowDxfId="9"/>
    <tableColumn id="8" name="Opis produktu równoważnego_x000a_(jeśli dotyczy)" dataDxfId="8" totalsRowDxfId="7"/>
    <tableColumn id="9" name="Ilość zamawiana" dataDxfId="6"/>
    <tableColumn id="4" name="Cena jednostkowa brutto" dataDxfId="5" totalsRowDxfId="4" dataCellStyle="Dziesiętny"/>
    <tableColumn id="5" name="Cena netto" dataDxfId="3" totalsRowDxfId="2" dataCellStyle="Dziesiętny"/>
    <tableColumn id="6" name="Wartość brutto" dataDxfId="1" totalsRowDxfId="0">
      <calculatedColumnFormula>#REF!*Tabela14[[#This Row],[Cena jednostkowa brutto]]</calculatedColumnFormula>
    </tableColumn>
  </tableColumns>
  <tableStyleInfo name="TableStyleMedium11"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83"/>
  <sheetViews>
    <sheetView tabSelected="1" zoomScale="120" zoomScaleNormal="120" workbookViewId="0">
      <selection activeCell="B1" sqref="B1"/>
    </sheetView>
  </sheetViews>
  <sheetFormatPr defaultColWidth="9.140625" defaultRowHeight="15"/>
  <cols>
    <col min="1" max="1" width="7.28515625" style="4" customWidth="1"/>
    <col min="2" max="2" width="51.85546875" style="6" customWidth="1"/>
    <col min="3" max="3" width="10.28515625" style="6" customWidth="1"/>
    <col min="4" max="4" width="15.5703125" style="6" customWidth="1"/>
    <col min="5" max="5" width="14.42578125" style="6" customWidth="1"/>
    <col min="6" max="6" width="11.5703125" style="1" customWidth="1"/>
    <col min="7" max="7" width="11.85546875" style="1" customWidth="1"/>
    <col min="8" max="8" width="15.5703125" style="1" customWidth="1"/>
    <col min="9" max="9" width="9.140625" style="1"/>
    <col min="10" max="10" width="10.5703125" style="1" bestFit="1" customWidth="1"/>
    <col min="11" max="16384" width="9.140625" style="1"/>
  </cols>
  <sheetData>
    <row r="1" spans="1:9">
      <c r="A1" s="11"/>
      <c r="B1" s="12" t="s">
        <v>302</v>
      </c>
      <c r="C1" s="13"/>
      <c r="D1" s="13"/>
      <c r="E1" s="13"/>
    </row>
    <row r="2" spans="1:9" ht="27" customHeight="1">
      <c r="A2" s="14" t="s">
        <v>282</v>
      </c>
      <c r="B2" s="14"/>
      <c r="C2" s="14"/>
      <c r="D2" s="14"/>
      <c r="F2" s="6"/>
    </row>
    <row r="3" spans="1:9" ht="76.5" customHeight="1">
      <c r="A3" s="9" t="s">
        <v>79</v>
      </c>
      <c r="B3" s="10" t="s">
        <v>180</v>
      </c>
      <c r="C3" s="10" t="s">
        <v>171</v>
      </c>
      <c r="D3" s="10" t="s">
        <v>185</v>
      </c>
      <c r="E3" s="26" t="s">
        <v>301</v>
      </c>
      <c r="F3" s="26" t="s">
        <v>80</v>
      </c>
      <c r="G3" s="27" t="s">
        <v>181</v>
      </c>
      <c r="H3" s="15" t="s">
        <v>187</v>
      </c>
      <c r="I3" s="21" t="s">
        <v>280</v>
      </c>
    </row>
    <row r="4" spans="1:9" ht="38.25">
      <c r="A4" s="5">
        <v>1</v>
      </c>
      <c r="B4" s="7" t="s">
        <v>188</v>
      </c>
      <c r="C4" s="2" t="s">
        <v>1</v>
      </c>
      <c r="D4" s="8"/>
      <c r="E4" s="8"/>
      <c r="F4" s="48">
        <v>100</v>
      </c>
      <c r="G4" s="36"/>
      <c r="H4" s="16"/>
      <c r="I4" s="33">
        <f>Tabela14[[#This Row],[Ilość zamawiana]]*Tabela14[[#This Row],[Cena jednostkowa brutto]]</f>
        <v>0</v>
      </c>
    </row>
    <row r="5" spans="1:9">
      <c r="A5" s="5">
        <f>A4+1</f>
        <v>2</v>
      </c>
      <c r="B5" s="7" t="s">
        <v>112</v>
      </c>
      <c r="C5" s="2" t="s">
        <v>1</v>
      </c>
      <c r="D5" s="8"/>
      <c r="E5" s="8"/>
      <c r="F5" s="48">
        <v>3</v>
      </c>
      <c r="G5" s="36"/>
      <c r="H5" s="16"/>
      <c r="I5" s="33">
        <f>Tabela14[[#This Row],[Ilość zamawiana]]*Tabela14[[#This Row],[Cena jednostkowa brutto]]</f>
        <v>0</v>
      </c>
    </row>
    <row r="6" spans="1:9">
      <c r="A6" s="5">
        <f t="shared" ref="A6:A69" si="0">A5+1</f>
        <v>3</v>
      </c>
      <c r="B6" s="7" t="s">
        <v>113</v>
      </c>
      <c r="C6" s="2" t="s">
        <v>1</v>
      </c>
      <c r="D6" s="8"/>
      <c r="E6" s="8"/>
      <c r="F6" s="48">
        <v>12</v>
      </c>
      <c r="G6" s="36"/>
      <c r="H6" s="16"/>
      <c r="I6" s="33">
        <f>Tabela14[[#This Row],[Ilość zamawiana]]*Tabela14[[#This Row],[Cena jednostkowa brutto]]</f>
        <v>0</v>
      </c>
    </row>
    <row r="7" spans="1:9" ht="25.5">
      <c r="A7" s="5">
        <f t="shared" si="0"/>
        <v>4</v>
      </c>
      <c r="B7" s="7" t="s">
        <v>83</v>
      </c>
      <c r="C7" s="2" t="s">
        <v>1</v>
      </c>
      <c r="D7" s="8"/>
      <c r="E7" s="8"/>
      <c r="F7" s="48">
        <v>7</v>
      </c>
      <c r="G7" s="36"/>
      <c r="H7" s="16"/>
      <c r="I7" s="33">
        <f>Tabela14[[#This Row],[Ilość zamawiana]]*Tabela14[[#This Row],[Cena jednostkowa brutto]]</f>
        <v>0</v>
      </c>
    </row>
    <row r="8" spans="1:9" ht="25.5">
      <c r="A8" s="5">
        <f t="shared" si="0"/>
        <v>5</v>
      </c>
      <c r="B8" s="7" t="s">
        <v>84</v>
      </c>
      <c r="C8" s="2" t="s">
        <v>1</v>
      </c>
      <c r="D8" s="8"/>
      <c r="E8" s="8"/>
      <c r="F8" s="48">
        <v>25</v>
      </c>
      <c r="G8" s="36"/>
      <c r="H8" s="16"/>
      <c r="I8" s="33">
        <f>Tabela14[[#This Row],[Ilość zamawiana]]*Tabela14[[#This Row],[Cena jednostkowa brutto]]</f>
        <v>0</v>
      </c>
    </row>
    <row r="9" spans="1:9" ht="25.5">
      <c r="A9" s="5">
        <f t="shared" si="0"/>
        <v>6</v>
      </c>
      <c r="B9" s="7" t="s">
        <v>86</v>
      </c>
      <c r="C9" s="2" t="s">
        <v>1</v>
      </c>
      <c r="D9" s="8"/>
      <c r="E9" s="8"/>
      <c r="F9" s="48">
        <v>3</v>
      </c>
      <c r="G9" s="36"/>
      <c r="H9" s="16"/>
      <c r="I9" s="33">
        <f>Tabela14[[#This Row],[Ilość zamawiana]]*Tabela14[[#This Row],[Cena jednostkowa brutto]]</f>
        <v>0</v>
      </c>
    </row>
    <row r="10" spans="1:9" ht="61.5" customHeight="1">
      <c r="A10" s="5">
        <f t="shared" si="0"/>
        <v>7</v>
      </c>
      <c r="B10" s="7" t="s">
        <v>85</v>
      </c>
      <c r="C10" s="2" t="s">
        <v>1</v>
      </c>
      <c r="D10" s="8"/>
      <c r="E10" s="8"/>
      <c r="F10" s="48">
        <v>5</v>
      </c>
      <c r="G10" s="36"/>
      <c r="H10" s="16"/>
      <c r="I10" s="33">
        <f>Tabela14[[#This Row],[Ilość zamawiana]]*Tabela14[[#This Row],[Cena jednostkowa brutto]]</f>
        <v>0</v>
      </c>
    </row>
    <row r="11" spans="1:9" ht="42.75" customHeight="1">
      <c r="A11" s="5">
        <f t="shared" si="0"/>
        <v>8</v>
      </c>
      <c r="B11" s="7" t="s">
        <v>114</v>
      </c>
      <c r="C11" s="2" t="s">
        <v>1</v>
      </c>
      <c r="D11" s="8"/>
      <c r="E11" s="8"/>
      <c r="F11" s="48">
        <v>100</v>
      </c>
      <c r="G11" s="36"/>
      <c r="H11" s="16"/>
      <c r="I11" s="33">
        <f>Tabela14[[#This Row],[Ilość zamawiana]]*Tabela14[[#This Row],[Cena jednostkowa brutto]]</f>
        <v>0</v>
      </c>
    </row>
    <row r="12" spans="1:9" ht="51" customHeight="1">
      <c r="A12" s="5">
        <f t="shared" si="0"/>
        <v>9</v>
      </c>
      <c r="B12" s="7" t="s">
        <v>115</v>
      </c>
      <c r="C12" s="2" t="s">
        <v>1</v>
      </c>
      <c r="D12" s="8"/>
      <c r="E12" s="8"/>
      <c r="F12" s="48">
        <v>75</v>
      </c>
      <c r="G12" s="36"/>
      <c r="H12" s="17"/>
      <c r="I12" s="33">
        <f>Tabela14[[#This Row],[Ilość zamawiana]]*Tabela14[[#This Row],[Cena jednostkowa brutto]]</f>
        <v>0</v>
      </c>
    </row>
    <row r="13" spans="1:9" ht="54.75" customHeight="1">
      <c r="A13" s="5">
        <f t="shared" si="0"/>
        <v>10</v>
      </c>
      <c r="B13" s="7" t="s">
        <v>2</v>
      </c>
      <c r="C13" s="2" t="s">
        <v>3</v>
      </c>
      <c r="D13" s="8"/>
      <c r="E13" s="8"/>
      <c r="F13" s="48">
        <v>19</v>
      </c>
      <c r="G13" s="36"/>
      <c r="H13" s="16"/>
      <c r="I13" s="33">
        <f>Tabela14[[#This Row],[Ilość zamawiana]]*Tabela14[[#This Row],[Cena jednostkowa brutto]]</f>
        <v>0</v>
      </c>
    </row>
    <row r="14" spans="1:9" ht="54" customHeight="1">
      <c r="A14" s="5">
        <f t="shared" si="0"/>
        <v>11</v>
      </c>
      <c r="B14" s="7" t="s">
        <v>189</v>
      </c>
      <c r="C14" s="2" t="s">
        <v>166</v>
      </c>
      <c r="D14" s="8"/>
      <c r="E14" s="8"/>
      <c r="F14" s="48">
        <v>50</v>
      </c>
      <c r="G14" s="36"/>
      <c r="H14" s="16"/>
      <c r="I14" s="33">
        <f>Tabela14[[#This Row],[Ilość zamawiana]]*Tabela14[[#This Row],[Cena jednostkowa brutto]]</f>
        <v>0</v>
      </c>
    </row>
    <row r="15" spans="1:9" ht="69.75" customHeight="1">
      <c r="A15" s="5">
        <f t="shared" si="0"/>
        <v>12</v>
      </c>
      <c r="B15" s="7" t="s">
        <v>190</v>
      </c>
      <c r="C15" s="2" t="s">
        <v>166</v>
      </c>
      <c r="D15" s="8"/>
      <c r="E15" s="8"/>
      <c r="F15" s="48">
        <v>150</v>
      </c>
      <c r="G15" s="36"/>
      <c r="H15" s="16"/>
      <c r="I15" s="33">
        <f>Tabela14[[#This Row],[Ilość zamawiana]]*Tabela14[[#This Row],[Cena jednostkowa brutto]]</f>
        <v>0</v>
      </c>
    </row>
    <row r="16" spans="1:9" ht="25.5">
      <c r="A16" s="5">
        <f t="shared" si="0"/>
        <v>13</v>
      </c>
      <c r="B16" s="7" t="s">
        <v>87</v>
      </c>
      <c r="C16" s="2" t="s">
        <v>167</v>
      </c>
      <c r="D16" s="8"/>
      <c r="E16" s="8"/>
      <c r="F16" s="48">
        <v>15</v>
      </c>
      <c r="G16" s="36"/>
      <c r="H16" s="16"/>
      <c r="I16" s="33">
        <f>Tabela14[[#This Row],[Ilość zamawiana]]*Tabela14[[#This Row],[Cena jednostkowa brutto]]</f>
        <v>0</v>
      </c>
    </row>
    <row r="17" spans="1:9" ht="22.5" customHeight="1">
      <c r="A17" s="5">
        <f t="shared" si="0"/>
        <v>14</v>
      </c>
      <c r="B17" s="7" t="s">
        <v>191</v>
      </c>
      <c r="C17" s="2" t="s">
        <v>166</v>
      </c>
      <c r="D17" s="8"/>
      <c r="E17" s="8"/>
      <c r="F17" s="48">
        <v>20</v>
      </c>
      <c r="G17" s="36"/>
      <c r="H17" s="16"/>
      <c r="I17" s="33">
        <f>Tabela14[[#This Row],[Ilość zamawiana]]*Tabela14[[#This Row],[Cena jednostkowa brutto]]</f>
        <v>0</v>
      </c>
    </row>
    <row r="18" spans="1:9" ht="41.25" customHeight="1">
      <c r="A18" s="5">
        <f t="shared" si="0"/>
        <v>15</v>
      </c>
      <c r="B18" s="7" t="s">
        <v>88</v>
      </c>
      <c r="C18" s="2" t="s">
        <v>166</v>
      </c>
      <c r="D18" s="8"/>
      <c r="E18" s="8"/>
      <c r="F18" s="48">
        <v>100</v>
      </c>
      <c r="G18" s="36"/>
      <c r="H18" s="16"/>
      <c r="I18" s="33">
        <f>Tabela14[[#This Row],[Ilość zamawiana]]*Tabela14[[#This Row],[Cena jednostkowa brutto]]</f>
        <v>0</v>
      </c>
    </row>
    <row r="19" spans="1:9" ht="42" customHeight="1">
      <c r="A19" s="5">
        <f t="shared" si="0"/>
        <v>16</v>
      </c>
      <c r="B19" s="7" t="s">
        <v>145</v>
      </c>
      <c r="C19" s="3" t="s">
        <v>1</v>
      </c>
      <c r="D19" s="8"/>
      <c r="E19" s="8"/>
      <c r="F19" s="48">
        <v>10</v>
      </c>
      <c r="G19" s="36"/>
      <c r="H19" s="16"/>
      <c r="I19" s="33">
        <f>Tabela14[[#This Row],[Ilość zamawiana]]*Tabela14[[#This Row],[Cena jednostkowa brutto]]</f>
        <v>0</v>
      </c>
    </row>
    <row r="20" spans="1:9" ht="25.5">
      <c r="A20" s="5">
        <f t="shared" si="0"/>
        <v>17</v>
      </c>
      <c r="B20" s="7" t="s">
        <v>4</v>
      </c>
      <c r="C20" s="2" t="s">
        <v>1</v>
      </c>
      <c r="D20" s="8"/>
      <c r="E20" s="8"/>
      <c r="F20" s="48">
        <v>100</v>
      </c>
      <c r="G20" s="36"/>
      <c r="H20" s="16"/>
      <c r="I20" s="33">
        <f>Tabela14[[#This Row],[Ilość zamawiana]]*Tabela14[[#This Row],[Cena jednostkowa brutto]]</f>
        <v>0</v>
      </c>
    </row>
    <row r="21" spans="1:9" ht="25.5">
      <c r="A21" s="5">
        <f t="shared" si="0"/>
        <v>18</v>
      </c>
      <c r="B21" s="7" t="s">
        <v>5</v>
      </c>
      <c r="C21" s="2" t="s">
        <v>1</v>
      </c>
      <c r="D21" s="8"/>
      <c r="E21" s="8"/>
      <c r="F21" s="48">
        <v>100</v>
      </c>
      <c r="G21" s="36"/>
      <c r="H21" s="16"/>
      <c r="I21" s="33">
        <f>Tabela14[[#This Row],[Ilość zamawiana]]*Tabela14[[#This Row],[Cena jednostkowa brutto]]</f>
        <v>0</v>
      </c>
    </row>
    <row r="22" spans="1:9" ht="25.5">
      <c r="A22" s="5">
        <f t="shared" si="0"/>
        <v>19</v>
      </c>
      <c r="B22" s="7" t="s">
        <v>152</v>
      </c>
      <c r="C22" s="3" t="s">
        <v>1</v>
      </c>
      <c r="D22" s="8"/>
      <c r="E22" s="8"/>
      <c r="F22" s="48">
        <v>75</v>
      </c>
      <c r="G22" s="36"/>
      <c r="H22" s="16"/>
      <c r="I22" s="33">
        <f>Tabela14[[#This Row],[Ilość zamawiana]]*Tabela14[[#This Row],[Cena jednostkowa brutto]]</f>
        <v>0</v>
      </c>
    </row>
    <row r="23" spans="1:9" ht="25.5">
      <c r="A23" s="5">
        <f t="shared" si="0"/>
        <v>20</v>
      </c>
      <c r="B23" s="7" t="s">
        <v>6</v>
      </c>
      <c r="C23" s="2" t="s">
        <v>1</v>
      </c>
      <c r="D23" s="8"/>
      <c r="E23" s="8"/>
      <c r="F23" s="48">
        <v>100</v>
      </c>
      <c r="G23" s="36"/>
      <c r="H23" s="16"/>
      <c r="I23" s="33">
        <f>Tabela14[[#This Row],[Ilość zamawiana]]*Tabela14[[#This Row],[Cena jednostkowa brutto]]</f>
        <v>0</v>
      </c>
    </row>
    <row r="24" spans="1:9" ht="38.25">
      <c r="A24" s="5">
        <f t="shared" si="0"/>
        <v>21</v>
      </c>
      <c r="B24" s="7" t="s">
        <v>192</v>
      </c>
      <c r="C24" s="2" t="s">
        <v>1</v>
      </c>
      <c r="D24" s="8"/>
      <c r="E24" s="8"/>
      <c r="F24" s="48">
        <v>50</v>
      </c>
      <c r="G24" s="36"/>
      <c r="H24" s="16"/>
      <c r="I24" s="33">
        <f>Tabela14[[#This Row],[Ilość zamawiana]]*Tabela14[[#This Row],[Cena jednostkowa brutto]]</f>
        <v>0</v>
      </c>
    </row>
    <row r="25" spans="1:9" ht="35.25" customHeight="1">
      <c r="A25" s="5">
        <f t="shared" si="0"/>
        <v>22</v>
      </c>
      <c r="B25" s="7" t="s">
        <v>172</v>
      </c>
      <c r="C25" s="2" t="s">
        <v>1</v>
      </c>
      <c r="D25" s="8"/>
      <c r="E25" s="8"/>
      <c r="F25" s="48">
        <v>4</v>
      </c>
      <c r="G25" s="36"/>
      <c r="H25" s="16"/>
      <c r="I25" s="33">
        <f>Tabela14[[#This Row],[Ilość zamawiana]]*Tabela14[[#This Row],[Cena jednostkowa brutto]]</f>
        <v>0</v>
      </c>
    </row>
    <row r="26" spans="1:9" ht="49.5" customHeight="1">
      <c r="A26" s="5">
        <f t="shared" si="0"/>
        <v>23</v>
      </c>
      <c r="B26" s="7" t="s">
        <v>193</v>
      </c>
      <c r="C26" s="3" t="s">
        <v>0</v>
      </c>
      <c r="D26" s="8"/>
      <c r="E26" s="8"/>
      <c r="F26" s="48">
        <v>3</v>
      </c>
      <c r="G26" s="36"/>
      <c r="H26" s="16"/>
      <c r="I26" s="33">
        <f>Tabela14[[#This Row],[Ilość zamawiana]]*Tabela14[[#This Row],[Cena jednostkowa brutto]]</f>
        <v>0</v>
      </c>
    </row>
    <row r="27" spans="1:9" ht="63.75">
      <c r="A27" s="5">
        <f t="shared" si="0"/>
        <v>24</v>
      </c>
      <c r="B27" s="7" t="s">
        <v>89</v>
      </c>
      <c r="C27" s="2" t="s">
        <v>0</v>
      </c>
      <c r="D27" s="8"/>
      <c r="E27" s="8"/>
      <c r="F27" s="48">
        <v>82</v>
      </c>
      <c r="G27" s="36"/>
      <c r="H27" s="16"/>
      <c r="I27" s="33">
        <f>Tabela14[[#This Row],[Ilość zamawiana]]*Tabela14[[#This Row],[Cena jednostkowa brutto]]</f>
        <v>0</v>
      </c>
    </row>
    <row r="28" spans="1:9" ht="25.5">
      <c r="A28" s="5">
        <f t="shared" si="0"/>
        <v>25</v>
      </c>
      <c r="B28" s="7" t="s">
        <v>194</v>
      </c>
      <c r="C28" s="2" t="s">
        <v>0</v>
      </c>
      <c r="D28" s="8"/>
      <c r="E28" s="8"/>
      <c r="F28" s="48">
        <v>28</v>
      </c>
      <c r="G28" s="36"/>
      <c r="H28" s="16"/>
      <c r="I28" s="33">
        <f>Tabela14[[#This Row],[Ilość zamawiana]]*Tabela14[[#This Row],[Cena jednostkowa brutto]]</f>
        <v>0</v>
      </c>
    </row>
    <row r="29" spans="1:9" ht="38.25">
      <c r="A29" s="5">
        <f t="shared" si="0"/>
        <v>26</v>
      </c>
      <c r="B29" s="7" t="s">
        <v>90</v>
      </c>
      <c r="C29" s="2" t="s">
        <v>1</v>
      </c>
      <c r="D29" s="8"/>
      <c r="E29" s="8"/>
      <c r="F29" s="48">
        <v>750</v>
      </c>
      <c r="G29" s="36"/>
      <c r="H29" s="16"/>
      <c r="I29" s="33">
        <f>Tabela14[[#This Row],[Ilość zamawiana]]*Tabela14[[#This Row],[Cena jednostkowa brutto]]</f>
        <v>0</v>
      </c>
    </row>
    <row r="30" spans="1:9" ht="45" customHeight="1">
      <c r="A30" s="5">
        <f t="shared" si="0"/>
        <v>27</v>
      </c>
      <c r="B30" s="7" t="s">
        <v>195</v>
      </c>
      <c r="C30" s="2" t="s">
        <v>1</v>
      </c>
      <c r="D30" s="8"/>
      <c r="E30" s="8"/>
      <c r="F30" s="48">
        <v>383</v>
      </c>
      <c r="G30" s="37"/>
      <c r="H30" s="16"/>
      <c r="I30" s="33">
        <f>Tabela14[[#This Row],[Ilość zamawiana]]*Tabela14[[#This Row],[Cena jednostkowa brutto]]</f>
        <v>0</v>
      </c>
    </row>
    <row r="31" spans="1:9" ht="45" customHeight="1">
      <c r="A31" s="5">
        <f t="shared" si="0"/>
        <v>28</v>
      </c>
      <c r="B31" s="7" t="s">
        <v>153</v>
      </c>
      <c r="C31" s="3" t="s">
        <v>1</v>
      </c>
      <c r="D31" s="8"/>
      <c r="E31" s="8"/>
      <c r="F31" s="48">
        <v>10</v>
      </c>
      <c r="G31" s="37"/>
      <c r="H31" s="16"/>
      <c r="I31" s="33">
        <f>Tabela14[[#This Row],[Ilość zamawiana]]*Tabela14[[#This Row],[Cena jednostkowa brutto]]</f>
        <v>0</v>
      </c>
    </row>
    <row r="32" spans="1:9" ht="45" customHeight="1">
      <c r="A32" s="5">
        <f t="shared" si="0"/>
        <v>29</v>
      </c>
      <c r="B32" s="7" t="s">
        <v>173</v>
      </c>
      <c r="C32" s="3" t="s">
        <v>1</v>
      </c>
      <c r="D32" s="8"/>
      <c r="E32" s="8"/>
      <c r="F32" s="48">
        <v>10</v>
      </c>
      <c r="G32" s="37"/>
      <c r="H32" s="16"/>
      <c r="I32" s="33">
        <f>Tabela14[[#This Row],[Ilość zamawiana]]*Tabela14[[#This Row],[Cena jednostkowa brutto]]</f>
        <v>0</v>
      </c>
    </row>
    <row r="33" spans="1:9" ht="45" customHeight="1">
      <c r="A33" s="5">
        <f t="shared" si="0"/>
        <v>30</v>
      </c>
      <c r="B33" s="7" t="s">
        <v>196</v>
      </c>
      <c r="C33" s="3" t="s">
        <v>1</v>
      </c>
      <c r="D33" s="8"/>
      <c r="E33" s="8"/>
      <c r="F33" s="48">
        <v>50</v>
      </c>
      <c r="G33" s="37"/>
      <c r="H33" s="16"/>
      <c r="I33" s="33">
        <f>Tabela14[[#This Row],[Ilość zamawiana]]*Tabela14[[#This Row],[Cena jednostkowa brutto]]</f>
        <v>0</v>
      </c>
    </row>
    <row r="34" spans="1:9" ht="90" customHeight="1">
      <c r="A34" s="5">
        <f t="shared" si="0"/>
        <v>31</v>
      </c>
      <c r="B34" s="7" t="s">
        <v>91</v>
      </c>
      <c r="C34" s="2" t="s">
        <v>1</v>
      </c>
      <c r="D34" s="8"/>
      <c r="E34" s="8"/>
      <c r="F34" s="48">
        <v>400</v>
      </c>
      <c r="G34" s="37"/>
      <c r="H34" s="16"/>
      <c r="I34" s="33">
        <f>Tabela14[[#This Row],[Ilość zamawiana]]*Tabela14[[#This Row],[Cena jednostkowa brutto]]</f>
        <v>0</v>
      </c>
    </row>
    <row r="35" spans="1:9" ht="24" customHeight="1">
      <c r="A35" s="5">
        <f t="shared" si="0"/>
        <v>32</v>
      </c>
      <c r="B35" s="7" t="s">
        <v>92</v>
      </c>
      <c r="C35" s="2" t="s">
        <v>7</v>
      </c>
      <c r="D35" s="8"/>
      <c r="E35" s="8"/>
      <c r="F35" s="48">
        <v>25</v>
      </c>
      <c r="G35" s="37"/>
      <c r="H35" s="16"/>
      <c r="I35" s="33">
        <f>Tabela14[[#This Row],[Ilość zamawiana]]*Tabela14[[#This Row],[Cena jednostkowa brutto]]</f>
        <v>0</v>
      </c>
    </row>
    <row r="36" spans="1:9" ht="24.75" customHeight="1">
      <c r="A36" s="5">
        <f t="shared" si="0"/>
        <v>33</v>
      </c>
      <c r="B36" s="7" t="s">
        <v>176</v>
      </c>
      <c r="C36" s="2" t="s">
        <v>7</v>
      </c>
      <c r="D36" s="8"/>
      <c r="E36" s="8"/>
      <c r="F36" s="48">
        <v>3</v>
      </c>
      <c r="G36" s="37"/>
      <c r="H36" s="16"/>
      <c r="I36" s="33">
        <f>Tabela14[[#This Row],[Ilość zamawiana]]*Tabela14[[#This Row],[Cena jednostkowa brutto]]</f>
        <v>0</v>
      </c>
    </row>
    <row r="37" spans="1:9" ht="32.25" customHeight="1">
      <c r="A37" s="5">
        <f t="shared" si="0"/>
        <v>34</v>
      </c>
      <c r="B37" s="7" t="s">
        <v>197</v>
      </c>
      <c r="C37" s="2" t="s">
        <v>7</v>
      </c>
      <c r="D37" s="8"/>
      <c r="E37" s="8"/>
      <c r="F37" s="48">
        <v>1</v>
      </c>
      <c r="G37" s="37"/>
      <c r="H37" s="16"/>
      <c r="I37" s="33">
        <f>Tabela14[[#This Row],[Ilość zamawiana]]*Tabela14[[#This Row],[Cena jednostkowa brutto]]</f>
        <v>0</v>
      </c>
    </row>
    <row r="38" spans="1:9" ht="41.25" customHeight="1">
      <c r="A38" s="5">
        <f t="shared" si="0"/>
        <v>35</v>
      </c>
      <c r="B38" s="7" t="s">
        <v>177</v>
      </c>
      <c r="C38" s="2" t="s">
        <v>7</v>
      </c>
      <c r="D38" s="8"/>
      <c r="E38" s="8"/>
      <c r="F38" s="48">
        <v>19</v>
      </c>
      <c r="G38" s="37"/>
      <c r="H38" s="16"/>
      <c r="I38" s="33">
        <f>Tabela14[[#This Row],[Ilość zamawiana]]*Tabela14[[#This Row],[Cena jednostkowa brutto]]</f>
        <v>0</v>
      </c>
    </row>
    <row r="39" spans="1:9" ht="46.5" customHeight="1">
      <c r="A39" s="5">
        <f t="shared" si="0"/>
        <v>36</v>
      </c>
      <c r="B39" s="7" t="s">
        <v>178</v>
      </c>
      <c r="C39" s="2" t="s">
        <v>0</v>
      </c>
      <c r="D39" s="8"/>
      <c r="E39" s="8"/>
      <c r="F39" s="48">
        <v>250</v>
      </c>
      <c r="G39" s="37"/>
      <c r="H39" s="16"/>
      <c r="I39" s="33">
        <f>Tabela14[[#This Row],[Ilość zamawiana]]*Tabela14[[#This Row],[Cena jednostkowa brutto]]</f>
        <v>0</v>
      </c>
    </row>
    <row r="40" spans="1:9" ht="36" customHeight="1">
      <c r="A40" s="5">
        <f t="shared" si="0"/>
        <v>37</v>
      </c>
      <c r="B40" s="7" t="s">
        <v>175</v>
      </c>
      <c r="C40" s="2" t="s">
        <v>7</v>
      </c>
      <c r="D40" s="8"/>
      <c r="E40" s="8"/>
      <c r="F40" s="48">
        <v>3</v>
      </c>
      <c r="G40" s="37"/>
      <c r="H40" s="16"/>
      <c r="I40" s="33">
        <f>Tabela14[[#This Row],[Ilość zamawiana]]*Tabela14[[#This Row],[Cena jednostkowa brutto]]</f>
        <v>0</v>
      </c>
    </row>
    <row r="41" spans="1:9" ht="30.75" customHeight="1">
      <c r="A41" s="5">
        <f t="shared" si="0"/>
        <v>38</v>
      </c>
      <c r="B41" s="7" t="s">
        <v>93</v>
      </c>
      <c r="C41" s="2" t="s">
        <v>7</v>
      </c>
      <c r="D41" s="8"/>
      <c r="E41" s="8"/>
      <c r="F41" s="48">
        <v>3</v>
      </c>
      <c r="G41" s="37"/>
      <c r="H41" s="16"/>
      <c r="I41" s="33">
        <f>Tabela14[[#This Row],[Ilość zamawiana]]*Tabela14[[#This Row],[Cena jednostkowa brutto]]</f>
        <v>0</v>
      </c>
    </row>
    <row r="42" spans="1:9" ht="38.25">
      <c r="A42" s="5">
        <f t="shared" si="0"/>
        <v>39</v>
      </c>
      <c r="B42" s="7" t="s">
        <v>117</v>
      </c>
      <c r="C42" s="2" t="s">
        <v>1</v>
      </c>
      <c r="D42" s="8"/>
      <c r="E42" s="8"/>
      <c r="F42" s="48">
        <v>20</v>
      </c>
      <c r="G42" s="37"/>
      <c r="H42" s="16"/>
      <c r="I42" s="33">
        <f>Tabela14[[#This Row],[Ilość zamawiana]]*Tabela14[[#This Row],[Cena jednostkowa brutto]]</f>
        <v>0</v>
      </c>
    </row>
    <row r="43" spans="1:9" ht="52.5" customHeight="1">
      <c r="A43" s="5">
        <f t="shared" si="0"/>
        <v>40</v>
      </c>
      <c r="B43" s="7" t="s">
        <v>174</v>
      </c>
      <c r="C43" s="2" t="s">
        <v>1</v>
      </c>
      <c r="D43" s="8"/>
      <c r="E43" s="8"/>
      <c r="F43" s="48">
        <v>26</v>
      </c>
      <c r="G43" s="37"/>
      <c r="H43" s="16"/>
      <c r="I43" s="33">
        <f>Tabela14[[#This Row],[Ilość zamawiana]]*Tabela14[[#This Row],[Cena jednostkowa brutto]]</f>
        <v>0</v>
      </c>
    </row>
    <row r="44" spans="1:9" ht="51" customHeight="1">
      <c r="A44" s="5">
        <f t="shared" si="0"/>
        <v>41</v>
      </c>
      <c r="B44" s="7" t="s">
        <v>198</v>
      </c>
      <c r="C44" s="2" t="s">
        <v>1</v>
      </c>
      <c r="D44" s="8"/>
      <c r="E44" s="8"/>
      <c r="F44" s="48">
        <v>10</v>
      </c>
      <c r="G44" s="37"/>
      <c r="H44" s="16"/>
      <c r="I44" s="33">
        <f>Tabela14[[#This Row],[Ilość zamawiana]]*Tabela14[[#This Row],[Cena jednostkowa brutto]]</f>
        <v>0</v>
      </c>
    </row>
    <row r="45" spans="1:9" ht="47.25" customHeight="1">
      <c r="A45" s="5">
        <f t="shared" si="0"/>
        <v>42</v>
      </c>
      <c r="B45" s="7" t="s">
        <v>199</v>
      </c>
      <c r="C45" s="3" t="s">
        <v>1</v>
      </c>
      <c r="D45" s="8"/>
      <c r="E45" s="8"/>
      <c r="F45" s="48">
        <v>8</v>
      </c>
      <c r="G45" s="37"/>
      <c r="H45" s="16"/>
      <c r="I45" s="33">
        <f>Tabela14[[#This Row],[Ilość zamawiana]]*Tabela14[[#This Row],[Cena jednostkowa brutto]]</f>
        <v>0</v>
      </c>
    </row>
    <row r="46" spans="1:9" ht="51.75" customHeight="1">
      <c r="A46" s="5">
        <f t="shared" si="0"/>
        <v>43</v>
      </c>
      <c r="B46" s="7" t="s">
        <v>154</v>
      </c>
      <c r="C46" s="3" t="s">
        <v>3</v>
      </c>
      <c r="D46" s="8"/>
      <c r="E46" s="8"/>
      <c r="F46" s="48">
        <v>3</v>
      </c>
      <c r="G46" s="37"/>
      <c r="H46" s="16"/>
      <c r="I46" s="33">
        <f>Tabela14[[#This Row],[Ilość zamawiana]]*Tabela14[[#This Row],[Cena jednostkowa brutto]]</f>
        <v>0</v>
      </c>
    </row>
    <row r="47" spans="1:9" ht="75" customHeight="1">
      <c r="A47" s="5">
        <f t="shared" si="0"/>
        <v>44</v>
      </c>
      <c r="B47" s="7" t="s">
        <v>116</v>
      </c>
      <c r="C47" s="2" t="s">
        <v>1</v>
      </c>
      <c r="D47" s="8"/>
      <c r="E47" s="8"/>
      <c r="F47" s="48">
        <v>24</v>
      </c>
      <c r="G47" s="37"/>
      <c r="H47" s="16"/>
      <c r="I47" s="33">
        <f>Tabela14[[#This Row],[Ilość zamawiana]]*Tabela14[[#This Row],[Cena jednostkowa brutto]]</f>
        <v>0</v>
      </c>
    </row>
    <row r="48" spans="1:9" ht="66.75" customHeight="1">
      <c r="A48" s="5">
        <f t="shared" si="0"/>
        <v>45</v>
      </c>
      <c r="B48" s="7" t="s">
        <v>8</v>
      </c>
      <c r="C48" s="2" t="s">
        <v>9</v>
      </c>
      <c r="D48" s="8"/>
      <c r="E48" s="8"/>
      <c r="F48" s="48">
        <v>22</v>
      </c>
      <c r="G48" s="37"/>
      <c r="H48" s="16"/>
      <c r="I48" s="33">
        <f>Tabela14[[#This Row],[Ilość zamawiana]]*Tabela14[[#This Row],[Cena jednostkowa brutto]]</f>
        <v>0</v>
      </c>
    </row>
    <row r="49" spans="1:9" ht="51">
      <c r="A49" s="5">
        <f t="shared" si="0"/>
        <v>46</v>
      </c>
      <c r="B49" s="7" t="s">
        <v>200</v>
      </c>
      <c r="C49" s="2" t="s">
        <v>3</v>
      </c>
      <c r="D49" s="8"/>
      <c r="E49" s="8"/>
      <c r="F49" s="48">
        <v>66</v>
      </c>
      <c r="G49" s="37"/>
      <c r="H49" s="16"/>
      <c r="I49" s="33">
        <f>Tabela14[[#This Row],[Ilość zamawiana]]*Tabela14[[#This Row],[Cena jednostkowa brutto]]</f>
        <v>0</v>
      </c>
    </row>
    <row r="50" spans="1:9" ht="52.5" customHeight="1">
      <c r="A50" s="5">
        <f t="shared" si="0"/>
        <v>47</v>
      </c>
      <c r="B50" s="7" t="s">
        <v>201</v>
      </c>
      <c r="C50" s="2" t="s">
        <v>9</v>
      </c>
      <c r="D50" s="8"/>
      <c r="E50" s="8"/>
      <c r="F50" s="48">
        <v>16</v>
      </c>
      <c r="G50" s="37"/>
      <c r="H50" s="16"/>
      <c r="I50" s="33">
        <f>Tabela14[[#This Row],[Ilość zamawiana]]*Tabela14[[#This Row],[Cena jednostkowa brutto]]</f>
        <v>0</v>
      </c>
    </row>
    <row r="51" spans="1:9" ht="38.25">
      <c r="A51" s="5">
        <f t="shared" si="0"/>
        <v>48</v>
      </c>
      <c r="B51" s="7" t="s">
        <v>10</v>
      </c>
      <c r="C51" s="2" t="s">
        <v>1</v>
      </c>
      <c r="D51" s="8"/>
      <c r="E51" s="8"/>
      <c r="F51" s="48">
        <v>10</v>
      </c>
      <c r="G51" s="37"/>
      <c r="H51" s="16"/>
      <c r="I51" s="33">
        <f>Tabela14[[#This Row],[Ilość zamawiana]]*Tabela14[[#This Row],[Cena jednostkowa brutto]]</f>
        <v>0</v>
      </c>
    </row>
    <row r="52" spans="1:9" ht="38.25">
      <c r="A52" s="5">
        <f t="shared" si="0"/>
        <v>49</v>
      </c>
      <c r="B52" s="7" t="s">
        <v>202</v>
      </c>
      <c r="C52" s="2" t="s">
        <v>9</v>
      </c>
      <c r="D52" s="8"/>
      <c r="E52" s="8"/>
      <c r="F52" s="48">
        <v>18</v>
      </c>
      <c r="G52" s="37"/>
      <c r="H52" s="16"/>
      <c r="I52" s="33">
        <f>Tabela14[[#This Row],[Ilość zamawiana]]*Tabela14[[#This Row],[Cena jednostkowa brutto]]</f>
        <v>0</v>
      </c>
    </row>
    <row r="53" spans="1:9" ht="45" customHeight="1">
      <c r="A53" s="5">
        <f t="shared" si="0"/>
        <v>50</v>
      </c>
      <c r="B53" s="7" t="s">
        <v>11</v>
      </c>
      <c r="C53" s="2" t="s">
        <v>12</v>
      </c>
      <c r="D53" s="8"/>
      <c r="E53" s="8"/>
      <c r="F53" s="48">
        <v>10</v>
      </c>
      <c r="G53" s="37"/>
      <c r="H53" s="16"/>
      <c r="I53" s="33">
        <f>Tabela14[[#This Row],[Ilość zamawiana]]*Tabela14[[#This Row],[Cena jednostkowa brutto]]</f>
        <v>0</v>
      </c>
    </row>
    <row r="54" spans="1:9" ht="56.25" customHeight="1">
      <c r="A54" s="5">
        <f t="shared" si="0"/>
        <v>51</v>
      </c>
      <c r="B54" s="7" t="s">
        <v>13</v>
      </c>
      <c r="C54" s="2" t="s">
        <v>9</v>
      </c>
      <c r="D54" s="8"/>
      <c r="E54" s="8"/>
      <c r="F54" s="48">
        <v>11</v>
      </c>
      <c r="G54" s="37"/>
      <c r="H54" s="16"/>
      <c r="I54" s="33">
        <f>Tabela14[[#This Row],[Ilość zamawiana]]*Tabela14[[#This Row],[Cena jednostkowa brutto]]</f>
        <v>0</v>
      </c>
    </row>
    <row r="55" spans="1:9" ht="25.5">
      <c r="A55" s="5">
        <f t="shared" si="0"/>
        <v>52</v>
      </c>
      <c r="B55" s="7" t="s">
        <v>203</v>
      </c>
      <c r="C55" s="2" t="s">
        <v>0</v>
      </c>
      <c r="D55" s="8"/>
      <c r="E55" s="8"/>
      <c r="F55" s="48">
        <v>107</v>
      </c>
      <c r="G55" s="37"/>
      <c r="H55" s="16"/>
      <c r="I55" s="33">
        <f>Tabela14[[#This Row],[Ilość zamawiana]]*Tabela14[[#This Row],[Cena jednostkowa brutto]]</f>
        <v>0</v>
      </c>
    </row>
    <row r="56" spans="1:9" ht="35.25" customHeight="1">
      <c r="A56" s="5">
        <f t="shared" si="0"/>
        <v>53</v>
      </c>
      <c r="B56" s="7" t="s">
        <v>94</v>
      </c>
      <c r="C56" s="2" t="s">
        <v>9</v>
      </c>
      <c r="D56" s="8"/>
      <c r="E56" s="8"/>
      <c r="F56" s="48">
        <v>20</v>
      </c>
      <c r="G56" s="37"/>
      <c r="H56" s="16"/>
      <c r="I56" s="33">
        <f>Tabela14[[#This Row],[Ilość zamawiana]]*Tabela14[[#This Row],[Cena jednostkowa brutto]]</f>
        <v>0</v>
      </c>
    </row>
    <row r="57" spans="1:9" ht="42.75" customHeight="1">
      <c r="A57" s="5">
        <f t="shared" si="0"/>
        <v>54</v>
      </c>
      <c r="B57" s="7" t="s">
        <v>14</v>
      </c>
      <c r="C57" s="2" t="s">
        <v>15</v>
      </c>
      <c r="D57" s="8"/>
      <c r="E57" s="8"/>
      <c r="F57" s="48">
        <v>11</v>
      </c>
      <c r="G57" s="37"/>
      <c r="H57" s="16"/>
      <c r="I57" s="33">
        <f>Tabela14[[#This Row],[Ilość zamawiana]]*Tabela14[[#This Row],[Cena jednostkowa brutto]]</f>
        <v>0</v>
      </c>
    </row>
    <row r="58" spans="1:9" ht="53.25" customHeight="1">
      <c r="A58" s="5">
        <f t="shared" si="0"/>
        <v>55</v>
      </c>
      <c r="B58" s="7" t="s">
        <v>16</v>
      </c>
      <c r="C58" s="2" t="s">
        <v>15</v>
      </c>
      <c r="D58" s="8"/>
      <c r="E58" s="8"/>
      <c r="F58" s="48">
        <v>3</v>
      </c>
      <c r="G58" s="37"/>
      <c r="H58" s="16"/>
      <c r="I58" s="33">
        <f>Tabela14[[#This Row],[Ilość zamawiana]]*Tabela14[[#This Row],[Cena jednostkowa brutto]]</f>
        <v>0</v>
      </c>
    </row>
    <row r="59" spans="1:9" ht="42" customHeight="1">
      <c r="A59" s="5">
        <f t="shared" si="0"/>
        <v>56</v>
      </c>
      <c r="B59" s="7" t="s">
        <v>17</v>
      </c>
      <c r="C59" s="2" t="s">
        <v>15</v>
      </c>
      <c r="D59" s="8"/>
      <c r="E59" s="8"/>
      <c r="F59" s="48">
        <v>1</v>
      </c>
      <c r="G59" s="37"/>
      <c r="H59" s="16"/>
      <c r="I59" s="33">
        <f>Tabela14[[#This Row],[Ilość zamawiana]]*Tabela14[[#This Row],[Cena jednostkowa brutto]]</f>
        <v>0</v>
      </c>
    </row>
    <row r="60" spans="1:9" ht="53.25" customHeight="1">
      <c r="A60" s="5">
        <f t="shared" si="0"/>
        <v>57</v>
      </c>
      <c r="B60" s="7" t="s">
        <v>18</v>
      </c>
      <c r="C60" s="2" t="s">
        <v>15</v>
      </c>
      <c r="D60" s="8"/>
      <c r="E60" s="8"/>
      <c r="F60" s="48">
        <v>1</v>
      </c>
      <c r="G60" s="37"/>
      <c r="H60" s="16"/>
      <c r="I60" s="33">
        <f>Tabela14[[#This Row],[Ilość zamawiana]]*Tabela14[[#This Row],[Cena jednostkowa brutto]]</f>
        <v>0</v>
      </c>
    </row>
    <row r="61" spans="1:9" ht="46.5" customHeight="1">
      <c r="A61" s="5">
        <f t="shared" si="0"/>
        <v>58</v>
      </c>
      <c r="B61" s="7" t="s">
        <v>19</v>
      </c>
      <c r="C61" s="2" t="s">
        <v>9</v>
      </c>
      <c r="D61" s="8"/>
      <c r="E61" s="8"/>
      <c r="F61" s="48">
        <v>5</v>
      </c>
      <c r="G61" s="37"/>
      <c r="H61" s="16"/>
      <c r="I61" s="33">
        <f>Tabela14[[#This Row],[Ilość zamawiana]]*Tabela14[[#This Row],[Cena jednostkowa brutto]]</f>
        <v>0</v>
      </c>
    </row>
    <row r="62" spans="1:9" ht="52.5" customHeight="1">
      <c r="A62" s="5">
        <f t="shared" si="0"/>
        <v>59</v>
      </c>
      <c r="B62" s="7" t="s">
        <v>95</v>
      </c>
      <c r="C62" s="2" t="s">
        <v>1</v>
      </c>
      <c r="D62" s="8"/>
      <c r="E62" s="8"/>
      <c r="F62" s="48">
        <v>100</v>
      </c>
      <c r="G62" s="37"/>
      <c r="H62" s="16"/>
      <c r="I62" s="33">
        <f>Tabela14[[#This Row],[Ilość zamawiana]]*Tabela14[[#This Row],[Cena jednostkowa brutto]]</f>
        <v>0</v>
      </c>
    </row>
    <row r="63" spans="1:9" ht="41.25" customHeight="1">
      <c r="A63" s="5">
        <f t="shared" si="0"/>
        <v>60</v>
      </c>
      <c r="B63" s="7" t="s">
        <v>20</v>
      </c>
      <c r="C63" s="2" t="s">
        <v>9</v>
      </c>
      <c r="D63" s="8"/>
      <c r="E63" s="8"/>
      <c r="F63" s="48">
        <v>5</v>
      </c>
      <c r="G63" s="37"/>
      <c r="H63" s="16"/>
      <c r="I63" s="33">
        <f>Tabela14[[#This Row],[Ilość zamawiana]]*Tabela14[[#This Row],[Cena jednostkowa brutto]]</f>
        <v>0</v>
      </c>
    </row>
    <row r="64" spans="1:9" ht="38.25">
      <c r="A64" s="5">
        <f t="shared" si="0"/>
        <v>61</v>
      </c>
      <c r="B64" s="7" t="s">
        <v>21</v>
      </c>
      <c r="C64" s="2" t="s">
        <v>1</v>
      </c>
      <c r="D64" s="8"/>
      <c r="E64" s="8"/>
      <c r="F64" s="48">
        <v>75</v>
      </c>
      <c r="G64" s="37"/>
      <c r="H64" s="16"/>
      <c r="I64" s="33">
        <f>Tabela14[[#This Row],[Ilość zamawiana]]*Tabela14[[#This Row],[Cena jednostkowa brutto]]</f>
        <v>0</v>
      </c>
    </row>
    <row r="65" spans="1:9" ht="48.75" customHeight="1">
      <c r="A65" s="5">
        <f t="shared" si="0"/>
        <v>62</v>
      </c>
      <c r="B65" s="7" t="s">
        <v>96</v>
      </c>
      <c r="C65" s="2" t="s">
        <v>1</v>
      </c>
      <c r="D65" s="8"/>
      <c r="E65" s="8"/>
      <c r="F65" s="48">
        <v>60</v>
      </c>
      <c r="G65" s="37"/>
      <c r="H65" s="16"/>
      <c r="I65" s="33">
        <f>Tabela14[[#This Row],[Ilość zamawiana]]*Tabela14[[#This Row],[Cena jednostkowa brutto]]</f>
        <v>0</v>
      </c>
    </row>
    <row r="66" spans="1:9" ht="63.75">
      <c r="A66" s="5">
        <f t="shared" si="0"/>
        <v>63</v>
      </c>
      <c r="B66" s="7" t="s">
        <v>97</v>
      </c>
      <c r="C66" s="2" t="s">
        <v>1</v>
      </c>
      <c r="D66" s="8"/>
      <c r="E66" s="8"/>
      <c r="F66" s="48">
        <v>14</v>
      </c>
      <c r="G66" s="37"/>
      <c r="H66" s="16"/>
      <c r="I66" s="33">
        <f>Tabela14[[#This Row],[Ilość zamawiana]]*Tabela14[[#This Row],[Cena jednostkowa brutto]]</f>
        <v>0</v>
      </c>
    </row>
    <row r="67" spans="1:9" ht="42.75" customHeight="1">
      <c r="A67" s="5">
        <f t="shared" si="0"/>
        <v>64</v>
      </c>
      <c r="B67" s="7" t="s">
        <v>204</v>
      </c>
      <c r="C67" s="2" t="s">
        <v>1</v>
      </c>
      <c r="D67" s="8"/>
      <c r="E67" s="8"/>
      <c r="F67" s="48">
        <v>40</v>
      </c>
      <c r="G67" s="37"/>
      <c r="H67" s="16"/>
      <c r="I67" s="33">
        <f>Tabela14[[#This Row],[Ilość zamawiana]]*Tabela14[[#This Row],[Cena jednostkowa brutto]]</f>
        <v>0</v>
      </c>
    </row>
    <row r="68" spans="1:9" ht="46.5" customHeight="1">
      <c r="A68" s="5">
        <f t="shared" si="0"/>
        <v>65</v>
      </c>
      <c r="B68" s="7" t="s">
        <v>118</v>
      </c>
      <c r="C68" s="2" t="s">
        <v>1</v>
      </c>
      <c r="D68" s="8"/>
      <c r="E68" s="8"/>
      <c r="F68" s="48">
        <v>2</v>
      </c>
      <c r="G68" s="37"/>
      <c r="H68" s="16"/>
      <c r="I68" s="33">
        <f>Tabela14[[#This Row],[Ilość zamawiana]]*Tabela14[[#This Row],[Cena jednostkowa brutto]]</f>
        <v>0</v>
      </c>
    </row>
    <row r="69" spans="1:9" ht="54" customHeight="1">
      <c r="A69" s="5">
        <f t="shared" si="0"/>
        <v>66</v>
      </c>
      <c r="B69" s="7" t="s">
        <v>22</v>
      </c>
      <c r="C69" s="2" t="s">
        <v>166</v>
      </c>
      <c r="D69" s="8"/>
      <c r="E69" s="8"/>
      <c r="F69" s="48">
        <v>88</v>
      </c>
      <c r="G69" s="37"/>
      <c r="H69" s="16"/>
      <c r="I69" s="33">
        <f>Tabela14[[#This Row],[Ilość zamawiana]]*Tabela14[[#This Row],[Cena jednostkowa brutto]]</f>
        <v>0</v>
      </c>
    </row>
    <row r="70" spans="1:9" ht="55.5" customHeight="1">
      <c r="A70" s="5">
        <f t="shared" ref="A70:A133" si="1">A69+1</f>
        <v>67</v>
      </c>
      <c r="B70" s="7" t="s">
        <v>205</v>
      </c>
      <c r="C70" s="2" t="s">
        <v>166</v>
      </c>
      <c r="D70" s="8"/>
      <c r="E70" s="8"/>
      <c r="F70" s="48">
        <v>70</v>
      </c>
      <c r="G70" s="37"/>
      <c r="H70" s="16"/>
      <c r="I70" s="33">
        <f>Tabela14[[#This Row],[Ilość zamawiana]]*Tabela14[[#This Row],[Cena jednostkowa brutto]]</f>
        <v>0</v>
      </c>
    </row>
    <row r="71" spans="1:9" ht="38.25">
      <c r="A71" s="5">
        <f t="shared" si="1"/>
        <v>68</v>
      </c>
      <c r="B71" s="7" t="s">
        <v>23</v>
      </c>
      <c r="C71" s="2" t="s">
        <v>166</v>
      </c>
      <c r="D71" s="8"/>
      <c r="E71" s="8"/>
      <c r="F71" s="48">
        <v>141</v>
      </c>
      <c r="G71" s="38"/>
      <c r="H71" s="16"/>
      <c r="I71" s="33">
        <f>Tabela14[[#This Row],[Ilość zamawiana]]*Tabela14[[#This Row],[Cena jednostkowa brutto]]</f>
        <v>0</v>
      </c>
    </row>
    <row r="72" spans="1:9" ht="62.25" customHeight="1">
      <c r="A72" s="5">
        <f t="shared" si="1"/>
        <v>69</v>
      </c>
      <c r="B72" s="7" t="s">
        <v>98</v>
      </c>
      <c r="C72" s="2" t="s">
        <v>166</v>
      </c>
      <c r="D72" s="8"/>
      <c r="E72" s="8"/>
      <c r="F72" s="48">
        <v>99</v>
      </c>
      <c r="G72" s="37"/>
      <c r="H72" s="16"/>
      <c r="I72" s="33">
        <f>Tabela14[[#This Row],[Ilość zamawiana]]*Tabela14[[#This Row],[Cena jednostkowa brutto]]</f>
        <v>0</v>
      </c>
    </row>
    <row r="73" spans="1:9" ht="52.5" customHeight="1">
      <c r="A73" s="5">
        <f t="shared" si="1"/>
        <v>70</v>
      </c>
      <c r="B73" s="7" t="s">
        <v>24</v>
      </c>
      <c r="C73" s="2" t="s">
        <v>166</v>
      </c>
      <c r="D73" s="8"/>
      <c r="E73" s="8"/>
      <c r="F73" s="48">
        <v>46</v>
      </c>
      <c r="G73" s="37"/>
      <c r="H73" s="16"/>
      <c r="I73" s="33">
        <f>Tabela14[[#This Row],[Ilość zamawiana]]*Tabela14[[#This Row],[Cena jednostkowa brutto]]</f>
        <v>0</v>
      </c>
    </row>
    <row r="74" spans="1:9" ht="64.5" customHeight="1">
      <c r="A74" s="5">
        <f t="shared" si="1"/>
        <v>71</v>
      </c>
      <c r="B74" s="7" t="s">
        <v>25</v>
      </c>
      <c r="C74" s="2" t="s">
        <v>166</v>
      </c>
      <c r="D74" s="8"/>
      <c r="E74" s="8"/>
      <c r="F74" s="48">
        <v>56</v>
      </c>
      <c r="G74" s="37"/>
      <c r="H74" s="16"/>
      <c r="I74" s="33">
        <f>Tabela14[[#This Row],[Ilość zamawiana]]*Tabela14[[#This Row],[Cena jednostkowa brutto]]</f>
        <v>0</v>
      </c>
    </row>
    <row r="75" spans="1:9" ht="51" customHeight="1">
      <c r="A75" s="5">
        <f t="shared" si="1"/>
        <v>72</v>
      </c>
      <c r="B75" s="7" t="s">
        <v>26</v>
      </c>
      <c r="C75" s="2" t="s">
        <v>9</v>
      </c>
      <c r="D75" s="8"/>
      <c r="E75" s="8"/>
      <c r="F75" s="48">
        <v>86</v>
      </c>
      <c r="G75" s="37"/>
      <c r="H75" s="16"/>
      <c r="I75" s="33">
        <f>Tabela14[[#This Row],[Ilość zamawiana]]*Tabela14[[#This Row],[Cena jednostkowa brutto]]</f>
        <v>0</v>
      </c>
    </row>
    <row r="76" spans="1:9" ht="50.25" customHeight="1">
      <c r="A76" s="5">
        <f t="shared" si="1"/>
        <v>73</v>
      </c>
      <c r="B76" s="7" t="s">
        <v>206</v>
      </c>
      <c r="C76" s="2" t="s">
        <v>1</v>
      </c>
      <c r="D76" s="8"/>
      <c r="E76" s="8"/>
      <c r="F76" s="48">
        <v>5</v>
      </c>
      <c r="G76" s="37"/>
      <c r="H76" s="16"/>
      <c r="I76" s="33">
        <f>Tabela14[[#This Row],[Ilość zamawiana]]*Tabela14[[#This Row],[Cena jednostkowa brutto]]</f>
        <v>0</v>
      </c>
    </row>
    <row r="77" spans="1:9" ht="50.25" customHeight="1">
      <c r="A77" s="5">
        <f t="shared" si="1"/>
        <v>74</v>
      </c>
      <c r="B77" s="7" t="s">
        <v>207</v>
      </c>
      <c r="C77" s="2" t="s">
        <v>1</v>
      </c>
      <c r="D77" s="8"/>
      <c r="E77" s="8"/>
      <c r="F77" s="48">
        <v>4</v>
      </c>
      <c r="G77" s="37"/>
      <c r="H77" s="16"/>
      <c r="I77" s="33">
        <f>Tabela14[[#This Row],[Ilość zamawiana]]*Tabela14[[#This Row],[Cena jednostkowa brutto]]</f>
        <v>0</v>
      </c>
    </row>
    <row r="78" spans="1:9" ht="76.5">
      <c r="A78" s="5">
        <f t="shared" si="1"/>
        <v>75</v>
      </c>
      <c r="B78" s="7" t="s">
        <v>99</v>
      </c>
      <c r="C78" s="2" t="s">
        <v>1</v>
      </c>
      <c r="D78" s="8"/>
      <c r="E78" s="8"/>
      <c r="F78" s="48">
        <v>250</v>
      </c>
      <c r="G78" s="37"/>
      <c r="H78" s="16"/>
      <c r="I78" s="33">
        <f>Tabela14[[#This Row],[Ilość zamawiana]]*Tabela14[[#This Row],[Cena jednostkowa brutto]]</f>
        <v>0</v>
      </c>
    </row>
    <row r="79" spans="1:9" ht="49.5" customHeight="1">
      <c r="A79" s="5">
        <f t="shared" si="1"/>
        <v>76</v>
      </c>
      <c r="B79" s="7" t="s">
        <v>208</v>
      </c>
      <c r="C79" s="2" t="s">
        <v>1</v>
      </c>
      <c r="D79" s="8"/>
      <c r="E79" s="8"/>
      <c r="F79" s="48">
        <v>17</v>
      </c>
      <c r="G79" s="37"/>
      <c r="H79" s="16"/>
      <c r="I79" s="33">
        <f>Tabela14[[#This Row],[Ilość zamawiana]]*Tabela14[[#This Row],[Cena jednostkowa brutto]]</f>
        <v>0</v>
      </c>
    </row>
    <row r="80" spans="1:9" ht="56.25" customHeight="1">
      <c r="A80" s="5">
        <f t="shared" si="1"/>
        <v>77</v>
      </c>
      <c r="B80" s="7" t="s">
        <v>179</v>
      </c>
      <c r="C80" s="2" t="s">
        <v>3</v>
      </c>
      <c r="D80" s="8"/>
      <c r="E80" s="8"/>
      <c r="F80" s="48">
        <v>6</v>
      </c>
      <c r="G80" s="37"/>
      <c r="H80" s="16"/>
      <c r="I80" s="33">
        <f>Tabela14[[#This Row],[Ilość zamawiana]]*Tabela14[[#This Row],[Cena jednostkowa brutto]]</f>
        <v>0</v>
      </c>
    </row>
    <row r="81" spans="1:9" ht="47.25" customHeight="1">
      <c r="A81" s="5">
        <f t="shared" si="1"/>
        <v>78</v>
      </c>
      <c r="B81" s="7" t="s">
        <v>209</v>
      </c>
      <c r="C81" s="2" t="s">
        <v>9</v>
      </c>
      <c r="D81" s="8"/>
      <c r="E81" s="8"/>
      <c r="F81" s="48">
        <v>35</v>
      </c>
      <c r="G81" s="37"/>
      <c r="H81" s="16"/>
      <c r="I81" s="33">
        <f>Tabela14[[#This Row],[Ilość zamawiana]]*Tabela14[[#This Row],[Cena jednostkowa brutto]]</f>
        <v>0</v>
      </c>
    </row>
    <row r="82" spans="1:9" ht="50.25" customHeight="1">
      <c r="A82" s="5">
        <f t="shared" si="1"/>
        <v>79</v>
      </c>
      <c r="B82" s="7" t="s">
        <v>210</v>
      </c>
      <c r="C82" s="2" t="s">
        <v>9</v>
      </c>
      <c r="D82" s="8"/>
      <c r="E82" s="8"/>
      <c r="F82" s="48">
        <v>33</v>
      </c>
      <c r="G82" s="37"/>
      <c r="H82" s="16"/>
      <c r="I82" s="33">
        <f>Tabela14[[#This Row],[Ilość zamawiana]]*Tabela14[[#This Row],[Cena jednostkowa brutto]]</f>
        <v>0</v>
      </c>
    </row>
    <row r="83" spans="1:9" ht="49.5" customHeight="1">
      <c r="A83" s="5">
        <f t="shared" si="1"/>
        <v>80</v>
      </c>
      <c r="B83" s="7" t="s">
        <v>211</v>
      </c>
      <c r="C83" s="2" t="s">
        <v>9</v>
      </c>
      <c r="D83" s="8"/>
      <c r="E83" s="8"/>
      <c r="F83" s="48">
        <v>35</v>
      </c>
      <c r="G83" s="37"/>
      <c r="H83" s="16"/>
      <c r="I83" s="33">
        <f>Tabela14[[#This Row],[Ilość zamawiana]]*Tabela14[[#This Row],[Cena jednostkowa brutto]]</f>
        <v>0</v>
      </c>
    </row>
    <row r="84" spans="1:9" ht="39.75" customHeight="1">
      <c r="A84" s="5">
        <f t="shared" si="1"/>
        <v>81</v>
      </c>
      <c r="B84" s="7" t="s">
        <v>212</v>
      </c>
      <c r="C84" s="2" t="s">
        <v>9</v>
      </c>
      <c r="D84" s="8"/>
      <c r="E84" s="8"/>
      <c r="F84" s="48">
        <v>8</v>
      </c>
      <c r="G84" s="37"/>
      <c r="H84" s="16"/>
      <c r="I84" s="33">
        <f>Tabela14[[#This Row],[Ilość zamawiana]]*Tabela14[[#This Row],[Cena jednostkowa brutto]]</f>
        <v>0</v>
      </c>
    </row>
    <row r="85" spans="1:9" ht="102">
      <c r="A85" s="5">
        <f t="shared" si="1"/>
        <v>82</v>
      </c>
      <c r="B85" s="7" t="s">
        <v>213</v>
      </c>
      <c r="C85" s="2" t="s">
        <v>1</v>
      </c>
      <c r="D85" s="8"/>
      <c r="E85" s="8"/>
      <c r="F85" s="48">
        <v>40</v>
      </c>
      <c r="G85" s="37"/>
      <c r="H85" s="16"/>
      <c r="I85" s="33">
        <f>Tabela14[[#This Row],[Ilość zamawiana]]*Tabela14[[#This Row],[Cena jednostkowa brutto]]</f>
        <v>0</v>
      </c>
    </row>
    <row r="86" spans="1:9" ht="33" customHeight="1">
      <c r="A86" s="5">
        <f t="shared" si="1"/>
        <v>83</v>
      </c>
      <c r="B86" s="7" t="s">
        <v>27</v>
      </c>
      <c r="C86" s="2" t="s">
        <v>1</v>
      </c>
      <c r="D86" s="8"/>
      <c r="E86" s="8"/>
      <c r="F86" s="48">
        <v>120</v>
      </c>
      <c r="G86" s="37"/>
      <c r="H86" s="16"/>
      <c r="I86" s="33">
        <f>Tabela14[[#This Row],[Ilość zamawiana]]*Tabela14[[#This Row],[Cena jednostkowa brutto]]</f>
        <v>0</v>
      </c>
    </row>
    <row r="87" spans="1:9" ht="31.5" customHeight="1">
      <c r="A87" s="5">
        <f t="shared" si="1"/>
        <v>84</v>
      </c>
      <c r="B87" s="7" t="s">
        <v>28</v>
      </c>
      <c r="C87" s="2" t="s">
        <v>3</v>
      </c>
      <c r="D87" s="8"/>
      <c r="E87" s="8"/>
      <c r="F87" s="48">
        <v>10</v>
      </c>
      <c r="G87" s="37"/>
      <c r="H87" s="16"/>
      <c r="I87" s="33">
        <f>Tabela14[[#This Row],[Ilość zamawiana]]*Tabela14[[#This Row],[Cena jednostkowa brutto]]</f>
        <v>0</v>
      </c>
    </row>
    <row r="88" spans="1:9" ht="45.75" customHeight="1">
      <c r="A88" s="5">
        <f t="shared" si="1"/>
        <v>85</v>
      </c>
      <c r="B88" s="7" t="s">
        <v>29</v>
      </c>
      <c r="C88" s="2" t="s">
        <v>1</v>
      </c>
      <c r="D88" s="8"/>
      <c r="E88" s="8"/>
      <c r="F88" s="48">
        <v>300</v>
      </c>
      <c r="G88" s="37"/>
      <c r="H88" s="16"/>
      <c r="I88" s="33">
        <f>Tabela14[[#This Row],[Ilość zamawiana]]*Tabela14[[#This Row],[Cena jednostkowa brutto]]</f>
        <v>0</v>
      </c>
    </row>
    <row r="89" spans="1:9" ht="55.5" customHeight="1">
      <c r="A89" s="5">
        <f t="shared" si="1"/>
        <v>86</v>
      </c>
      <c r="B89" s="7" t="s">
        <v>30</v>
      </c>
      <c r="C89" s="2" t="s">
        <v>3</v>
      </c>
      <c r="D89" s="8"/>
      <c r="E89" s="8"/>
      <c r="F89" s="48">
        <v>7</v>
      </c>
      <c r="G89" s="37"/>
      <c r="H89" s="16"/>
      <c r="I89" s="33">
        <f>Tabela14[[#This Row],[Ilość zamawiana]]*Tabela14[[#This Row],[Cena jednostkowa brutto]]</f>
        <v>0</v>
      </c>
    </row>
    <row r="90" spans="1:9" ht="34.5" customHeight="1">
      <c r="A90" s="5">
        <f t="shared" si="1"/>
        <v>87</v>
      </c>
      <c r="B90" s="7" t="s">
        <v>31</v>
      </c>
      <c r="C90" s="2" t="s">
        <v>1</v>
      </c>
      <c r="D90" s="8"/>
      <c r="E90" s="8"/>
      <c r="F90" s="48">
        <v>26</v>
      </c>
      <c r="G90" s="37"/>
      <c r="H90" s="16"/>
      <c r="I90" s="33">
        <f>Tabela14[[#This Row],[Ilość zamawiana]]*Tabela14[[#This Row],[Cena jednostkowa brutto]]</f>
        <v>0</v>
      </c>
    </row>
    <row r="91" spans="1:9" ht="38.25" customHeight="1">
      <c r="A91" s="5">
        <f t="shared" si="1"/>
        <v>88</v>
      </c>
      <c r="B91" s="7" t="s">
        <v>32</v>
      </c>
      <c r="C91" s="2" t="s">
        <v>1</v>
      </c>
      <c r="D91" s="8"/>
      <c r="E91" s="8"/>
      <c r="F91" s="48">
        <v>10</v>
      </c>
      <c r="G91" s="37"/>
      <c r="H91" s="16"/>
      <c r="I91" s="33">
        <f>Tabela14[[#This Row],[Ilość zamawiana]]*Tabela14[[#This Row],[Cena jednostkowa brutto]]</f>
        <v>0</v>
      </c>
    </row>
    <row r="92" spans="1:9" ht="26.25" customHeight="1">
      <c r="A92" s="5">
        <f t="shared" si="1"/>
        <v>89</v>
      </c>
      <c r="B92" s="7" t="s">
        <v>33</v>
      </c>
      <c r="C92" s="2" t="s">
        <v>1</v>
      </c>
      <c r="D92" s="8"/>
      <c r="E92" s="8"/>
      <c r="F92" s="48">
        <v>10</v>
      </c>
      <c r="G92" s="37"/>
      <c r="H92" s="16"/>
      <c r="I92" s="33">
        <f>Tabela14[[#This Row],[Ilość zamawiana]]*Tabela14[[#This Row],[Cena jednostkowa brutto]]</f>
        <v>0</v>
      </c>
    </row>
    <row r="93" spans="1:9" ht="26.25" customHeight="1">
      <c r="A93" s="5">
        <f t="shared" si="1"/>
        <v>90</v>
      </c>
      <c r="B93" s="7" t="s">
        <v>34</v>
      </c>
      <c r="C93" s="2" t="s">
        <v>1</v>
      </c>
      <c r="D93" s="8"/>
      <c r="E93" s="8"/>
      <c r="F93" s="48">
        <v>110</v>
      </c>
      <c r="G93" s="37"/>
      <c r="H93" s="16"/>
      <c r="I93" s="33">
        <f>Tabela14[[#This Row],[Ilość zamawiana]]*Tabela14[[#This Row],[Cena jednostkowa brutto]]</f>
        <v>0</v>
      </c>
    </row>
    <row r="94" spans="1:9" ht="27.75" customHeight="1">
      <c r="A94" s="5">
        <f t="shared" si="1"/>
        <v>91</v>
      </c>
      <c r="B94" s="7" t="s">
        <v>35</v>
      </c>
      <c r="C94" s="2" t="s">
        <v>3</v>
      </c>
      <c r="D94" s="8"/>
      <c r="E94" s="8"/>
      <c r="F94" s="48">
        <v>7</v>
      </c>
      <c r="G94" s="37"/>
      <c r="H94" s="16"/>
      <c r="I94" s="33">
        <f>Tabela14[[#This Row],[Ilość zamawiana]]*Tabela14[[#This Row],[Cena jednostkowa brutto]]</f>
        <v>0</v>
      </c>
    </row>
    <row r="95" spans="1:9" ht="24" customHeight="1">
      <c r="A95" s="5">
        <f t="shared" si="1"/>
        <v>92</v>
      </c>
      <c r="B95" s="7" t="s">
        <v>36</v>
      </c>
      <c r="C95" s="2" t="s">
        <v>3</v>
      </c>
      <c r="D95" s="8"/>
      <c r="E95" s="8"/>
      <c r="F95" s="48">
        <v>44</v>
      </c>
      <c r="G95" s="37"/>
      <c r="H95" s="16"/>
      <c r="I95" s="33">
        <f>Tabela14[[#This Row],[Ilość zamawiana]]*Tabela14[[#This Row],[Cena jednostkowa brutto]]</f>
        <v>0</v>
      </c>
    </row>
    <row r="96" spans="1:9" ht="26.25" customHeight="1">
      <c r="A96" s="5">
        <f t="shared" si="1"/>
        <v>93</v>
      </c>
      <c r="B96" s="7" t="s">
        <v>37</v>
      </c>
      <c r="C96" s="2" t="s">
        <v>3</v>
      </c>
      <c r="D96" s="8"/>
      <c r="E96" s="8"/>
      <c r="F96" s="48">
        <v>32</v>
      </c>
      <c r="G96" s="37"/>
      <c r="H96" s="16"/>
      <c r="I96" s="33">
        <f>Tabela14[[#This Row],[Ilość zamawiana]]*Tabela14[[#This Row],[Cena jednostkowa brutto]]</f>
        <v>0</v>
      </c>
    </row>
    <row r="97" spans="1:9" ht="26.25" customHeight="1">
      <c r="A97" s="5">
        <f t="shared" si="1"/>
        <v>94</v>
      </c>
      <c r="B97" s="7" t="s">
        <v>38</v>
      </c>
      <c r="C97" s="2" t="s">
        <v>3</v>
      </c>
      <c r="D97" s="8"/>
      <c r="E97" s="8"/>
      <c r="F97" s="48">
        <v>383</v>
      </c>
      <c r="G97" s="37"/>
      <c r="H97" s="16"/>
      <c r="I97" s="33">
        <f>Tabela14[[#This Row],[Ilość zamawiana]]*Tabela14[[#This Row],[Cena jednostkowa brutto]]</f>
        <v>0</v>
      </c>
    </row>
    <row r="98" spans="1:9" ht="37.5" customHeight="1">
      <c r="A98" s="5">
        <f t="shared" si="1"/>
        <v>95</v>
      </c>
      <c r="B98" s="7" t="s">
        <v>155</v>
      </c>
      <c r="C98" s="3" t="s">
        <v>1</v>
      </c>
      <c r="D98" s="8"/>
      <c r="E98" s="8"/>
      <c r="F98" s="48">
        <v>250</v>
      </c>
      <c r="G98" s="37"/>
      <c r="H98" s="16"/>
      <c r="I98" s="33">
        <f>Tabela14[[#This Row],[Ilość zamawiana]]*Tabela14[[#This Row],[Cena jednostkowa brutto]]</f>
        <v>0</v>
      </c>
    </row>
    <row r="99" spans="1:9" ht="57" customHeight="1">
      <c r="A99" s="5">
        <f t="shared" si="1"/>
        <v>96</v>
      </c>
      <c r="B99" s="7" t="s">
        <v>214</v>
      </c>
      <c r="C99" s="2" t="s">
        <v>1</v>
      </c>
      <c r="D99" s="8"/>
      <c r="E99" s="8"/>
      <c r="F99" s="48">
        <v>8</v>
      </c>
      <c r="G99" s="37"/>
      <c r="H99" s="16"/>
      <c r="I99" s="33">
        <f>Tabela14[[#This Row],[Ilość zamawiana]]*Tabela14[[#This Row],[Cena jednostkowa brutto]]</f>
        <v>0</v>
      </c>
    </row>
    <row r="100" spans="1:9" ht="63.75">
      <c r="A100" s="5">
        <f t="shared" si="1"/>
        <v>97</v>
      </c>
      <c r="B100" s="7" t="s">
        <v>168</v>
      </c>
      <c r="C100" s="2" t="s">
        <v>1</v>
      </c>
      <c r="D100" s="8"/>
      <c r="E100" s="8"/>
      <c r="F100" s="48">
        <v>44</v>
      </c>
      <c r="G100" s="37"/>
      <c r="H100" s="16"/>
      <c r="I100" s="33">
        <f>Tabela14[[#This Row],[Ilość zamawiana]]*Tabela14[[#This Row],[Cena jednostkowa brutto]]</f>
        <v>0</v>
      </c>
    </row>
    <row r="101" spans="1:9" ht="51">
      <c r="A101" s="5">
        <f t="shared" si="1"/>
        <v>98</v>
      </c>
      <c r="B101" s="7" t="s">
        <v>39</v>
      </c>
      <c r="C101" s="2" t="s">
        <v>1</v>
      </c>
      <c r="D101" s="8"/>
      <c r="E101" s="8"/>
      <c r="F101" s="48">
        <v>80</v>
      </c>
      <c r="G101" s="37"/>
      <c r="H101" s="16"/>
      <c r="I101" s="33">
        <f>Tabela14[[#This Row],[Ilość zamawiana]]*Tabela14[[#This Row],[Cena jednostkowa brutto]]</f>
        <v>0</v>
      </c>
    </row>
    <row r="102" spans="1:9" ht="44.25" customHeight="1">
      <c r="A102" s="5">
        <f t="shared" si="1"/>
        <v>99</v>
      </c>
      <c r="B102" s="7" t="s">
        <v>215</v>
      </c>
      <c r="C102" s="3" t="s">
        <v>1</v>
      </c>
      <c r="D102" s="8"/>
      <c r="E102" s="8"/>
      <c r="F102" s="48">
        <v>100</v>
      </c>
      <c r="G102" s="37"/>
      <c r="H102" s="16"/>
      <c r="I102" s="33">
        <f>Tabela14[[#This Row],[Ilość zamawiana]]*Tabela14[[#This Row],[Cena jednostkowa brutto]]</f>
        <v>0</v>
      </c>
    </row>
    <row r="103" spans="1:9" ht="60.75" customHeight="1">
      <c r="A103" s="5">
        <f t="shared" si="1"/>
        <v>100</v>
      </c>
      <c r="B103" s="7" t="s">
        <v>40</v>
      </c>
      <c r="C103" s="2" t="s">
        <v>1</v>
      </c>
      <c r="D103" s="8"/>
      <c r="E103" s="8"/>
      <c r="F103" s="48">
        <v>195</v>
      </c>
      <c r="G103" s="37"/>
      <c r="H103" s="16"/>
      <c r="I103" s="33">
        <f>Tabela14[[#This Row],[Ilość zamawiana]]*Tabela14[[#This Row],[Cena jednostkowa brutto]]</f>
        <v>0</v>
      </c>
    </row>
    <row r="104" spans="1:9" ht="42.75" customHeight="1">
      <c r="A104" s="5">
        <f t="shared" si="1"/>
        <v>101</v>
      </c>
      <c r="B104" s="7" t="s">
        <v>41</v>
      </c>
      <c r="C104" s="2" t="s">
        <v>9</v>
      </c>
      <c r="D104" s="8"/>
      <c r="E104" s="8"/>
      <c r="F104" s="48">
        <v>2</v>
      </c>
      <c r="G104" s="37"/>
      <c r="H104" s="16"/>
      <c r="I104" s="33">
        <f>Tabela14[[#This Row],[Ilość zamawiana]]*Tabela14[[#This Row],[Cena jednostkowa brutto]]</f>
        <v>0</v>
      </c>
    </row>
    <row r="105" spans="1:9" ht="38.25">
      <c r="A105" s="5">
        <f t="shared" si="1"/>
        <v>102</v>
      </c>
      <c r="B105" s="7" t="s">
        <v>42</v>
      </c>
      <c r="C105" s="2" t="s">
        <v>9</v>
      </c>
      <c r="D105" s="8"/>
      <c r="E105" s="8"/>
      <c r="F105" s="48">
        <v>42</v>
      </c>
      <c r="G105" s="37"/>
      <c r="H105" s="16"/>
      <c r="I105" s="33">
        <f>Tabela14[[#This Row],[Ilość zamawiana]]*Tabela14[[#This Row],[Cena jednostkowa brutto]]</f>
        <v>0</v>
      </c>
    </row>
    <row r="106" spans="1:9" ht="38.25">
      <c r="A106" s="5">
        <f t="shared" si="1"/>
        <v>103</v>
      </c>
      <c r="B106" s="7" t="s">
        <v>100</v>
      </c>
      <c r="C106" s="2" t="s">
        <v>15</v>
      </c>
      <c r="D106" s="8"/>
      <c r="E106" s="8"/>
      <c r="F106" s="48">
        <v>260</v>
      </c>
      <c r="G106" s="37"/>
      <c r="H106" s="16"/>
      <c r="I106" s="33">
        <f>Tabela14[[#This Row],[Ilość zamawiana]]*Tabela14[[#This Row],[Cena jednostkowa brutto]]</f>
        <v>0</v>
      </c>
    </row>
    <row r="107" spans="1:9" ht="53.25" customHeight="1">
      <c r="A107" s="5">
        <f t="shared" si="1"/>
        <v>104</v>
      </c>
      <c r="B107" s="7" t="s">
        <v>43</v>
      </c>
      <c r="C107" s="2" t="s">
        <v>15</v>
      </c>
      <c r="D107" s="8"/>
      <c r="E107" s="8"/>
      <c r="F107" s="48">
        <v>30</v>
      </c>
      <c r="G107" s="37"/>
      <c r="H107" s="16"/>
      <c r="I107" s="33">
        <f>Tabela14[[#This Row],[Ilość zamawiana]]*Tabela14[[#This Row],[Cena jednostkowa brutto]]</f>
        <v>0</v>
      </c>
    </row>
    <row r="108" spans="1:9" ht="57" customHeight="1">
      <c r="A108" s="5">
        <f t="shared" si="1"/>
        <v>105</v>
      </c>
      <c r="B108" s="7" t="s">
        <v>101</v>
      </c>
      <c r="C108" s="2" t="s">
        <v>9</v>
      </c>
      <c r="D108" s="8"/>
      <c r="E108" s="8"/>
      <c r="F108" s="48">
        <v>44</v>
      </c>
      <c r="G108" s="37"/>
      <c r="H108" s="16"/>
      <c r="I108" s="33">
        <f>Tabela14[[#This Row],[Ilość zamawiana]]*Tabela14[[#This Row],[Cena jednostkowa brutto]]</f>
        <v>0</v>
      </c>
    </row>
    <row r="109" spans="1:9" ht="33" customHeight="1">
      <c r="A109" s="5">
        <f t="shared" si="1"/>
        <v>106</v>
      </c>
      <c r="B109" s="7" t="s">
        <v>216</v>
      </c>
      <c r="C109" s="2" t="s">
        <v>9</v>
      </c>
      <c r="D109" s="8"/>
      <c r="E109" s="8"/>
      <c r="F109" s="48">
        <v>14</v>
      </c>
      <c r="G109" s="37"/>
      <c r="H109" s="16"/>
      <c r="I109" s="33">
        <f>Tabela14[[#This Row],[Ilość zamawiana]]*Tabela14[[#This Row],[Cena jednostkowa brutto]]</f>
        <v>0</v>
      </c>
    </row>
    <row r="110" spans="1:9" ht="51">
      <c r="A110" s="5">
        <f t="shared" si="1"/>
        <v>107</v>
      </c>
      <c r="B110" s="7" t="s">
        <v>102</v>
      </c>
      <c r="C110" s="2" t="s">
        <v>9</v>
      </c>
      <c r="D110" s="8"/>
      <c r="E110" s="8"/>
      <c r="F110" s="48">
        <v>18</v>
      </c>
      <c r="G110" s="37"/>
      <c r="H110" s="16"/>
      <c r="I110" s="33">
        <f>Tabela14[[#This Row],[Ilość zamawiana]]*Tabela14[[#This Row],[Cena jednostkowa brutto]]</f>
        <v>0</v>
      </c>
    </row>
    <row r="111" spans="1:9">
      <c r="A111" s="5">
        <f t="shared" si="1"/>
        <v>108</v>
      </c>
      <c r="B111" s="7" t="s">
        <v>156</v>
      </c>
      <c r="C111" s="3" t="s">
        <v>3</v>
      </c>
      <c r="D111" s="8"/>
      <c r="E111" s="8"/>
      <c r="F111" s="48">
        <v>10</v>
      </c>
      <c r="G111" s="37"/>
      <c r="H111" s="16"/>
      <c r="I111" s="33">
        <f>Tabela14[[#This Row],[Ilość zamawiana]]*Tabela14[[#This Row],[Cena jednostkowa brutto]]</f>
        <v>0</v>
      </c>
    </row>
    <row r="112" spans="1:9" ht="54" customHeight="1">
      <c r="A112" s="5">
        <f t="shared" si="1"/>
        <v>109</v>
      </c>
      <c r="B112" s="7" t="s">
        <v>217</v>
      </c>
      <c r="C112" s="2" t="s">
        <v>1</v>
      </c>
      <c r="D112" s="8"/>
      <c r="E112" s="8"/>
      <c r="F112" s="48">
        <v>20</v>
      </c>
      <c r="G112" s="37"/>
      <c r="H112" s="16"/>
      <c r="I112" s="33">
        <f>Tabela14[[#This Row],[Ilość zamawiana]]*Tabela14[[#This Row],[Cena jednostkowa brutto]]</f>
        <v>0</v>
      </c>
    </row>
    <row r="113" spans="1:9" ht="50.25" customHeight="1">
      <c r="A113" s="5">
        <f t="shared" si="1"/>
        <v>110</v>
      </c>
      <c r="B113" s="7" t="s">
        <v>218</v>
      </c>
      <c r="C113" s="2" t="s">
        <v>1</v>
      </c>
      <c r="D113" s="8"/>
      <c r="E113" s="8"/>
      <c r="F113" s="48">
        <v>15</v>
      </c>
      <c r="G113" s="37"/>
      <c r="H113" s="16"/>
      <c r="I113" s="33">
        <f>Tabela14[[#This Row],[Ilość zamawiana]]*Tabela14[[#This Row],[Cena jednostkowa brutto]]</f>
        <v>0</v>
      </c>
    </row>
    <row r="114" spans="1:9" ht="51" customHeight="1">
      <c r="A114" s="5">
        <f t="shared" si="1"/>
        <v>111</v>
      </c>
      <c r="B114" s="7" t="s">
        <v>219</v>
      </c>
      <c r="C114" s="2" t="s">
        <v>1</v>
      </c>
      <c r="D114" s="8"/>
      <c r="E114" s="8"/>
      <c r="F114" s="48">
        <v>2</v>
      </c>
      <c r="G114" s="37"/>
      <c r="H114" s="16"/>
      <c r="I114" s="33">
        <f>Tabela14[[#This Row],[Ilość zamawiana]]*Tabela14[[#This Row],[Cena jednostkowa brutto]]</f>
        <v>0</v>
      </c>
    </row>
    <row r="115" spans="1:9" ht="47.25" customHeight="1">
      <c r="A115" s="5">
        <f t="shared" si="1"/>
        <v>112</v>
      </c>
      <c r="B115" s="7" t="s">
        <v>103</v>
      </c>
      <c r="C115" s="2" t="s">
        <v>9</v>
      </c>
      <c r="D115" s="8"/>
      <c r="E115" s="8"/>
      <c r="F115" s="48">
        <v>1</v>
      </c>
      <c r="G115" s="37"/>
      <c r="H115" s="16"/>
      <c r="I115" s="33">
        <f>Tabela14[[#This Row],[Ilość zamawiana]]*Tabela14[[#This Row],[Cena jednostkowa brutto]]</f>
        <v>0</v>
      </c>
    </row>
    <row r="116" spans="1:9" ht="43.5" customHeight="1">
      <c r="A116" s="5">
        <f t="shared" si="1"/>
        <v>113</v>
      </c>
      <c r="B116" s="7" t="s">
        <v>104</v>
      </c>
      <c r="C116" s="2" t="s">
        <v>9</v>
      </c>
      <c r="D116" s="8"/>
      <c r="E116" s="8"/>
      <c r="F116" s="48">
        <v>1</v>
      </c>
      <c r="G116" s="37"/>
      <c r="H116" s="16"/>
      <c r="I116" s="33">
        <f>Tabela14[[#This Row],[Ilość zamawiana]]*Tabela14[[#This Row],[Cena jednostkowa brutto]]</f>
        <v>0</v>
      </c>
    </row>
    <row r="117" spans="1:9" ht="48" customHeight="1">
      <c r="A117" s="5">
        <f t="shared" si="1"/>
        <v>114</v>
      </c>
      <c r="B117" s="7" t="s">
        <v>105</v>
      </c>
      <c r="C117" s="2" t="s">
        <v>9</v>
      </c>
      <c r="D117" s="8"/>
      <c r="E117" s="8"/>
      <c r="F117" s="48">
        <v>1</v>
      </c>
      <c r="G117" s="37"/>
      <c r="H117" s="16"/>
      <c r="I117" s="33">
        <f>Tabela14[[#This Row],[Ilość zamawiana]]*Tabela14[[#This Row],[Cena jednostkowa brutto]]</f>
        <v>0</v>
      </c>
    </row>
    <row r="118" spans="1:9" ht="44.25" customHeight="1">
      <c r="A118" s="5">
        <f t="shared" si="1"/>
        <v>115</v>
      </c>
      <c r="B118" s="7" t="s">
        <v>220</v>
      </c>
      <c r="C118" s="2" t="s">
        <v>9</v>
      </c>
      <c r="D118" s="8"/>
      <c r="E118" s="8"/>
      <c r="F118" s="48">
        <v>2</v>
      </c>
      <c r="G118" s="37"/>
      <c r="H118" s="16"/>
      <c r="I118" s="33">
        <f>Tabela14[[#This Row],[Ilość zamawiana]]*Tabela14[[#This Row],[Cena jednostkowa brutto]]</f>
        <v>0</v>
      </c>
    </row>
    <row r="119" spans="1:9" ht="48" customHeight="1">
      <c r="A119" s="5">
        <f t="shared" si="1"/>
        <v>116</v>
      </c>
      <c r="B119" s="7" t="s">
        <v>221</v>
      </c>
      <c r="C119" s="3" t="s">
        <v>9</v>
      </c>
      <c r="D119" s="8"/>
      <c r="E119" s="8"/>
      <c r="F119" s="48">
        <v>5</v>
      </c>
      <c r="G119" s="37"/>
      <c r="H119" s="16"/>
      <c r="I119" s="33">
        <f>Tabela14[[#This Row],[Ilość zamawiana]]*Tabela14[[#This Row],[Cena jednostkowa brutto]]</f>
        <v>0</v>
      </c>
    </row>
    <row r="120" spans="1:9" ht="45" customHeight="1">
      <c r="A120" s="5">
        <f t="shared" si="1"/>
        <v>117</v>
      </c>
      <c r="B120" s="7" t="s">
        <v>44</v>
      </c>
      <c r="C120" s="2" t="s">
        <v>9</v>
      </c>
      <c r="D120" s="8"/>
      <c r="E120" s="8"/>
      <c r="F120" s="48">
        <v>155</v>
      </c>
      <c r="G120" s="37"/>
      <c r="H120" s="16"/>
      <c r="I120" s="33">
        <f>Tabela14[[#This Row],[Ilość zamawiana]]*Tabela14[[#This Row],[Cena jednostkowa brutto]]</f>
        <v>0</v>
      </c>
    </row>
    <row r="121" spans="1:9" ht="44.25" customHeight="1">
      <c r="A121" s="5">
        <f t="shared" si="1"/>
        <v>118</v>
      </c>
      <c r="B121" s="7" t="s">
        <v>146</v>
      </c>
      <c r="C121" s="2" t="s">
        <v>9</v>
      </c>
      <c r="D121" s="8"/>
      <c r="E121" s="8"/>
      <c r="F121" s="48">
        <v>10</v>
      </c>
      <c r="G121" s="37"/>
      <c r="H121" s="16"/>
      <c r="I121" s="33">
        <f>Tabela14[[#This Row],[Ilość zamawiana]]*Tabela14[[#This Row],[Cena jednostkowa brutto]]</f>
        <v>0</v>
      </c>
    </row>
    <row r="122" spans="1:9" ht="49.5" customHeight="1">
      <c r="A122" s="5">
        <f t="shared" si="1"/>
        <v>119</v>
      </c>
      <c r="B122" s="7" t="s">
        <v>151</v>
      </c>
      <c r="C122" s="3" t="s">
        <v>3</v>
      </c>
      <c r="D122" s="8"/>
      <c r="E122" s="8"/>
      <c r="F122" s="48">
        <v>25</v>
      </c>
      <c r="G122" s="37"/>
      <c r="H122" s="16"/>
      <c r="I122" s="33">
        <f>Tabela14[[#This Row],[Ilość zamawiana]]*Tabela14[[#This Row],[Cena jednostkowa brutto]]</f>
        <v>0</v>
      </c>
    </row>
    <row r="123" spans="1:9" ht="63.75">
      <c r="A123" s="5">
        <f t="shared" si="1"/>
        <v>120</v>
      </c>
      <c r="B123" s="7" t="s">
        <v>106</v>
      </c>
      <c r="C123" s="2" t="s">
        <v>1</v>
      </c>
      <c r="D123" s="8"/>
      <c r="E123" s="8"/>
      <c r="F123" s="48">
        <v>250</v>
      </c>
      <c r="G123" s="37"/>
      <c r="H123" s="16"/>
      <c r="I123" s="33">
        <f>Tabela14[[#This Row],[Ilość zamawiana]]*Tabela14[[#This Row],[Cena jednostkowa brutto]]</f>
        <v>0</v>
      </c>
    </row>
    <row r="124" spans="1:9" ht="51">
      <c r="A124" s="5">
        <f t="shared" si="1"/>
        <v>121</v>
      </c>
      <c r="B124" s="7" t="s">
        <v>45</v>
      </c>
      <c r="C124" s="2" t="s">
        <v>1</v>
      </c>
      <c r="D124" s="8"/>
      <c r="E124" s="8"/>
      <c r="F124" s="48">
        <v>57</v>
      </c>
      <c r="G124" s="37"/>
      <c r="H124" s="16"/>
      <c r="I124" s="33">
        <f>Tabela14[[#This Row],[Ilość zamawiana]]*Tabela14[[#This Row],[Cena jednostkowa brutto]]</f>
        <v>0</v>
      </c>
    </row>
    <row r="125" spans="1:9" ht="62.25" customHeight="1">
      <c r="A125" s="5">
        <f t="shared" si="1"/>
        <v>122</v>
      </c>
      <c r="B125" s="7" t="s">
        <v>222</v>
      </c>
      <c r="C125" s="2" t="s">
        <v>1</v>
      </c>
      <c r="D125" s="8"/>
      <c r="E125" s="8"/>
      <c r="F125" s="48">
        <v>16</v>
      </c>
      <c r="G125" s="37"/>
      <c r="H125" s="16"/>
      <c r="I125" s="33">
        <f>Tabela14[[#This Row],[Ilość zamawiana]]*Tabela14[[#This Row],[Cena jednostkowa brutto]]</f>
        <v>0</v>
      </c>
    </row>
    <row r="126" spans="1:9" ht="76.5">
      <c r="A126" s="5">
        <f t="shared" si="1"/>
        <v>123</v>
      </c>
      <c r="B126" s="7" t="s">
        <v>223</v>
      </c>
      <c r="C126" s="2" t="s">
        <v>1</v>
      </c>
      <c r="D126" s="8"/>
      <c r="E126" s="8"/>
      <c r="F126" s="48">
        <v>102</v>
      </c>
      <c r="G126" s="37"/>
      <c r="H126" s="16"/>
      <c r="I126" s="33">
        <f>Tabela14[[#This Row],[Ilość zamawiana]]*Tabela14[[#This Row],[Cena jednostkowa brutto]]</f>
        <v>0</v>
      </c>
    </row>
    <row r="127" spans="1:9" ht="76.5">
      <c r="A127" s="5">
        <f t="shared" si="1"/>
        <v>124</v>
      </c>
      <c r="B127" s="7" t="s">
        <v>46</v>
      </c>
      <c r="C127" s="2" t="s">
        <v>186</v>
      </c>
      <c r="D127" s="8"/>
      <c r="E127" s="8"/>
      <c r="F127" s="48">
        <v>34</v>
      </c>
      <c r="G127" s="37"/>
      <c r="H127" s="16"/>
      <c r="I127" s="33">
        <f>Tabela14[[#This Row],[Ilość zamawiana]]*Tabela14[[#This Row],[Cena jednostkowa brutto]]</f>
        <v>0</v>
      </c>
    </row>
    <row r="128" spans="1:9" ht="49.5" customHeight="1">
      <c r="A128" s="5">
        <f t="shared" si="1"/>
        <v>125</v>
      </c>
      <c r="B128" s="7" t="s">
        <v>47</v>
      </c>
      <c r="C128" s="2" t="s">
        <v>3</v>
      </c>
      <c r="D128" s="8"/>
      <c r="E128" s="8"/>
      <c r="F128" s="48">
        <v>44</v>
      </c>
      <c r="G128" s="37"/>
      <c r="H128" s="16"/>
      <c r="I128" s="33">
        <f>Tabela14[[#This Row],[Ilość zamawiana]]*Tabela14[[#This Row],[Cena jednostkowa brutto]]</f>
        <v>0</v>
      </c>
    </row>
    <row r="129" spans="1:9" ht="60" customHeight="1">
      <c r="A129" s="5">
        <f t="shared" si="1"/>
        <v>126</v>
      </c>
      <c r="B129" s="7" t="s">
        <v>107</v>
      </c>
      <c r="C129" s="2" t="s">
        <v>3</v>
      </c>
      <c r="D129" s="8"/>
      <c r="E129" s="8"/>
      <c r="F129" s="48">
        <v>14</v>
      </c>
      <c r="G129" s="37"/>
      <c r="H129" s="16"/>
      <c r="I129" s="33">
        <f>Tabela14[[#This Row],[Ilość zamawiana]]*Tabela14[[#This Row],[Cena jednostkowa brutto]]</f>
        <v>0</v>
      </c>
    </row>
    <row r="130" spans="1:9" ht="65.25" customHeight="1">
      <c r="A130" s="5">
        <f t="shared" si="1"/>
        <v>127</v>
      </c>
      <c r="B130" s="7" t="s">
        <v>157</v>
      </c>
      <c r="C130" s="3" t="s">
        <v>166</v>
      </c>
      <c r="D130" s="8"/>
      <c r="E130" s="8"/>
      <c r="F130" s="48">
        <v>15</v>
      </c>
      <c r="G130" s="37"/>
      <c r="H130" s="16"/>
      <c r="I130" s="33">
        <f>Tabela14[[#This Row],[Ilość zamawiana]]*Tabela14[[#This Row],[Cena jednostkowa brutto]]</f>
        <v>0</v>
      </c>
    </row>
    <row r="131" spans="1:9" ht="51.75" customHeight="1">
      <c r="A131" s="5">
        <f t="shared" si="1"/>
        <v>128</v>
      </c>
      <c r="B131" s="7" t="s">
        <v>158</v>
      </c>
      <c r="C131" s="3" t="s">
        <v>166</v>
      </c>
      <c r="D131" s="8"/>
      <c r="E131" s="8"/>
      <c r="F131" s="48">
        <v>15</v>
      </c>
      <c r="G131" s="37"/>
      <c r="H131" s="16"/>
      <c r="I131" s="33">
        <f>Tabela14[[#This Row],[Ilość zamawiana]]*Tabela14[[#This Row],[Cena jednostkowa brutto]]</f>
        <v>0</v>
      </c>
    </row>
    <row r="132" spans="1:9" ht="25.5">
      <c r="A132" s="5">
        <f t="shared" si="1"/>
        <v>129</v>
      </c>
      <c r="B132" s="7" t="s">
        <v>224</v>
      </c>
      <c r="C132" s="2" t="s">
        <v>1</v>
      </c>
      <c r="D132" s="8"/>
      <c r="E132" s="8"/>
      <c r="F132" s="48">
        <v>56</v>
      </c>
      <c r="G132" s="37"/>
      <c r="H132" s="16"/>
      <c r="I132" s="33">
        <f>Tabela14[[#This Row],[Ilość zamawiana]]*Tabela14[[#This Row],[Cena jednostkowa brutto]]</f>
        <v>0</v>
      </c>
    </row>
    <row r="133" spans="1:9" ht="38.25">
      <c r="A133" s="5">
        <f t="shared" si="1"/>
        <v>130</v>
      </c>
      <c r="B133" s="7" t="s">
        <v>159</v>
      </c>
      <c r="C133" s="3" t="s">
        <v>1</v>
      </c>
      <c r="D133" s="8"/>
      <c r="E133" s="8"/>
      <c r="F133" s="48">
        <v>7</v>
      </c>
      <c r="G133" s="37"/>
      <c r="H133" s="16"/>
      <c r="I133" s="33">
        <f>Tabela14[[#This Row],[Ilość zamawiana]]*Tabela14[[#This Row],[Cena jednostkowa brutto]]</f>
        <v>0</v>
      </c>
    </row>
    <row r="134" spans="1:9" ht="38.25">
      <c r="A134" s="5">
        <f t="shared" ref="A134:A197" si="2">A133+1</f>
        <v>131</v>
      </c>
      <c r="B134" s="7" t="s">
        <v>182</v>
      </c>
      <c r="C134" s="2" t="s">
        <v>3</v>
      </c>
      <c r="D134" s="8"/>
      <c r="E134" s="8"/>
      <c r="F134" s="48">
        <v>138</v>
      </c>
      <c r="G134" s="37"/>
      <c r="H134" s="16"/>
      <c r="I134" s="33">
        <f>Tabela14[[#This Row],[Ilość zamawiana]]*Tabela14[[#This Row],[Cena jednostkowa brutto]]</f>
        <v>0</v>
      </c>
    </row>
    <row r="135" spans="1:9" ht="65.25" customHeight="1">
      <c r="A135" s="5">
        <f t="shared" si="2"/>
        <v>132</v>
      </c>
      <c r="B135" s="7" t="s">
        <v>108</v>
      </c>
      <c r="C135" s="2" t="s">
        <v>9</v>
      </c>
      <c r="D135" s="8"/>
      <c r="E135" s="8"/>
      <c r="F135" s="48">
        <v>8</v>
      </c>
      <c r="G135" s="37"/>
      <c r="H135" s="16"/>
      <c r="I135" s="33">
        <f>Tabela14[[#This Row],[Ilość zamawiana]]*Tabela14[[#This Row],[Cena jednostkowa brutto]]</f>
        <v>0</v>
      </c>
    </row>
    <row r="136" spans="1:9" ht="48" customHeight="1">
      <c r="A136" s="5">
        <f t="shared" si="2"/>
        <v>133</v>
      </c>
      <c r="B136" s="7" t="s">
        <v>48</v>
      </c>
      <c r="C136" s="2" t="s">
        <v>1</v>
      </c>
      <c r="D136" s="8"/>
      <c r="E136" s="8"/>
      <c r="F136" s="48">
        <v>22</v>
      </c>
      <c r="G136" s="37"/>
      <c r="H136" s="16"/>
      <c r="I136" s="33">
        <f>Tabela14[[#This Row],[Ilość zamawiana]]*Tabela14[[#This Row],[Cena jednostkowa brutto]]</f>
        <v>0</v>
      </c>
    </row>
    <row r="137" spans="1:9" ht="28.5" customHeight="1">
      <c r="A137" s="5">
        <f t="shared" si="2"/>
        <v>134</v>
      </c>
      <c r="B137" s="7" t="s">
        <v>49</v>
      </c>
      <c r="C137" s="2" t="s">
        <v>1</v>
      </c>
      <c r="D137" s="8"/>
      <c r="E137" s="8"/>
      <c r="F137" s="48">
        <v>2</v>
      </c>
      <c r="G137" s="37"/>
      <c r="H137" s="16"/>
      <c r="I137" s="33">
        <f>Tabela14[[#This Row],[Ilość zamawiana]]*Tabela14[[#This Row],[Cena jednostkowa brutto]]</f>
        <v>0</v>
      </c>
    </row>
    <row r="138" spans="1:9" ht="38.25">
      <c r="A138" s="5">
        <f t="shared" si="2"/>
        <v>135</v>
      </c>
      <c r="B138" s="7" t="s">
        <v>225</v>
      </c>
      <c r="C138" s="2" t="s">
        <v>1</v>
      </c>
      <c r="D138" s="8"/>
      <c r="E138" s="8"/>
      <c r="F138" s="48">
        <v>53</v>
      </c>
      <c r="G138" s="37"/>
      <c r="H138" s="16"/>
      <c r="I138" s="33">
        <f>Tabela14[[#This Row],[Ilość zamawiana]]*Tabela14[[#This Row],[Cena jednostkowa brutto]]</f>
        <v>0</v>
      </c>
    </row>
    <row r="139" spans="1:9" ht="65.25" customHeight="1">
      <c r="A139" s="5">
        <f t="shared" si="2"/>
        <v>136</v>
      </c>
      <c r="B139" s="7" t="s">
        <v>109</v>
      </c>
      <c r="C139" s="2" t="s">
        <v>1</v>
      </c>
      <c r="D139" s="8"/>
      <c r="E139" s="8"/>
      <c r="F139" s="48">
        <v>250</v>
      </c>
      <c r="G139" s="37"/>
      <c r="H139" s="16"/>
      <c r="I139" s="33">
        <f>Tabela14[[#This Row],[Ilość zamawiana]]*Tabela14[[#This Row],[Cena jednostkowa brutto]]</f>
        <v>0</v>
      </c>
    </row>
    <row r="140" spans="1:9" ht="45" customHeight="1">
      <c r="A140" s="5">
        <f t="shared" si="2"/>
        <v>137</v>
      </c>
      <c r="B140" s="7" t="s">
        <v>110</v>
      </c>
      <c r="C140" s="2" t="s">
        <v>1</v>
      </c>
      <c r="D140" s="8"/>
      <c r="E140" s="8"/>
      <c r="F140" s="48">
        <v>67</v>
      </c>
      <c r="G140" s="37"/>
      <c r="H140" s="16"/>
      <c r="I140" s="33">
        <f>Tabela14[[#This Row],[Ilość zamawiana]]*Tabela14[[#This Row],[Cena jednostkowa brutto]]</f>
        <v>0</v>
      </c>
    </row>
    <row r="141" spans="1:9" ht="50.25" customHeight="1">
      <c r="A141" s="5">
        <f t="shared" si="2"/>
        <v>138</v>
      </c>
      <c r="B141" s="7" t="s">
        <v>160</v>
      </c>
      <c r="C141" s="2" t="s">
        <v>1</v>
      </c>
      <c r="D141" s="8"/>
      <c r="E141" s="8"/>
      <c r="F141" s="48">
        <v>25</v>
      </c>
      <c r="G141" s="37"/>
      <c r="H141" s="16"/>
      <c r="I141" s="33">
        <f>Tabela14[[#This Row],[Ilość zamawiana]]*Tabela14[[#This Row],[Cena jednostkowa brutto]]</f>
        <v>0</v>
      </c>
    </row>
    <row r="142" spans="1:9" ht="44.25" customHeight="1">
      <c r="A142" s="5">
        <f t="shared" si="2"/>
        <v>139</v>
      </c>
      <c r="B142" s="7" t="s">
        <v>111</v>
      </c>
      <c r="C142" s="2" t="s">
        <v>1</v>
      </c>
      <c r="D142" s="8"/>
      <c r="E142" s="8"/>
      <c r="F142" s="48">
        <v>28</v>
      </c>
      <c r="G142" s="37"/>
      <c r="H142" s="16"/>
      <c r="I142" s="33">
        <f>Tabela14[[#This Row],[Ilość zamawiana]]*Tabela14[[#This Row],[Cena jednostkowa brutto]]</f>
        <v>0</v>
      </c>
    </row>
    <row r="143" spans="1:9" ht="45.75" customHeight="1">
      <c r="A143" s="5">
        <f t="shared" si="2"/>
        <v>140</v>
      </c>
      <c r="B143" s="7" t="s">
        <v>226</v>
      </c>
      <c r="C143" s="2" t="s">
        <v>227</v>
      </c>
      <c r="D143" s="8"/>
      <c r="E143" s="8"/>
      <c r="F143" s="48">
        <v>49</v>
      </c>
      <c r="G143" s="37"/>
      <c r="H143" s="16"/>
      <c r="I143" s="33">
        <f>Tabela14[[#This Row],[Ilość zamawiana]]*Tabela14[[#This Row],[Cena jednostkowa brutto]]</f>
        <v>0</v>
      </c>
    </row>
    <row r="144" spans="1:9" ht="46.5" customHeight="1">
      <c r="A144" s="5">
        <f t="shared" si="2"/>
        <v>141</v>
      </c>
      <c r="B144" s="7" t="s">
        <v>228</v>
      </c>
      <c r="C144" s="2" t="s">
        <v>3</v>
      </c>
      <c r="D144" s="8"/>
      <c r="E144" s="8"/>
      <c r="F144" s="48">
        <v>9</v>
      </c>
      <c r="G144" s="37"/>
      <c r="H144" s="16"/>
      <c r="I144" s="33">
        <f>Tabela14[[#This Row],[Ilość zamawiana]]*Tabela14[[#This Row],[Cena jednostkowa brutto]]</f>
        <v>0</v>
      </c>
    </row>
    <row r="145" spans="1:9" ht="24">
      <c r="A145" s="5">
        <f t="shared" si="2"/>
        <v>142</v>
      </c>
      <c r="B145" s="18" t="s">
        <v>229</v>
      </c>
      <c r="C145" s="2" t="s">
        <v>227</v>
      </c>
      <c r="D145" s="8"/>
      <c r="E145" s="8"/>
      <c r="F145" s="48">
        <v>2</v>
      </c>
      <c r="G145" s="37"/>
      <c r="H145" s="16"/>
      <c r="I145" s="33">
        <f>Tabela14[[#This Row],[Ilość zamawiana]]*Tabela14[[#This Row],[Cena jednostkowa brutto]]</f>
        <v>0</v>
      </c>
    </row>
    <row r="146" spans="1:9" ht="25.5">
      <c r="A146" s="5">
        <f t="shared" si="2"/>
        <v>143</v>
      </c>
      <c r="B146" s="7" t="s">
        <v>51</v>
      </c>
      <c r="C146" s="2" t="s">
        <v>1</v>
      </c>
      <c r="D146" s="8"/>
      <c r="E146" s="8"/>
      <c r="F146" s="48">
        <v>2</v>
      </c>
      <c r="G146" s="37"/>
      <c r="H146" s="16"/>
      <c r="I146" s="33">
        <f>Tabela14[[#This Row],[Ilość zamawiana]]*Tabela14[[#This Row],[Cena jednostkowa brutto]]</f>
        <v>0</v>
      </c>
    </row>
    <row r="147" spans="1:9" ht="38.25">
      <c r="A147" s="5">
        <f t="shared" si="2"/>
        <v>144</v>
      </c>
      <c r="B147" s="7" t="s">
        <v>119</v>
      </c>
      <c r="C147" s="2" t="s">
        <v>3</v>
      </c>
      <c r="D147" s="8"/>
      <c r="E147" s="8"/>
      <c r="F147" s="48">
        <v>5</v>
      </c>
      <c r="G147" s="37"/>
      <c r="H147" s="16"/>
      <c r="I147" s="33">
        <f>Tabela14[[#This Row],[Ilość zamawiana]]*Tabela14[[#This Row],[Cena jednostkowa brutto]]</f>
        <v>0</v>
      </c>
    </row>
    <row r="148" spans="1:9" ht="57" customHeight="1">
      <c r="A148" s="5">
        <f t="shared" si="2"/>
        <v>145</v>
      </c>
      <c r="B148" s="7" t="s">
        <v>52</v>
      </c>
      <c r="C148" s="2" t="s">
        <v>50</v>
      </c>
      <c r="D148" s="8"/>
      <c r="E148" s="8"/>
      <c r="F148" s="48">
        <v>2</v>
      </c>
      <c r="G148" s="37"/>
      <c r="H148" s="16"/>
      <c r="I148" s="33">
        <f>Tabela14[[#This Row],[Ilość zamawiana]]*Tabela14[[#This Row],[Cena jednostkowa brutto]]</f>
        <v>0</v>
      </c>
    </row>
    <row r="149" spans="1:9" ht="53.25" customHeight="1">
      <c r="A149" s="5">
        <f t="shared" si="2"/>
        <v>146</v>
      </c>
      <c r="B149" s="7" t="s">
        <v>53</v>
      </c>
      <c r="C149" s="2" t="s">
        <v>50</v>
      </c>
      <c r="D149" s="8"/>
      <c r="E149" s="8"/>
      <c r="F149" s="48">
        <v>1</v>
      </c>
      <c r="G149" s="37"/>
      <c r="H149" s="16"/>
      <c r="I149" s="33">
        <f>Tabela14[[#This Row],[Ilość zamawiana]]*Tabela14[[#This Row],[Cena jednostkowa brutto]]</f>
        <v>0</v>
      </c>
    </row>
    <row r="150" spans="1:9" ht="41.25" customHeight="1">
      <c r="A150" s="5">
        <f t="shared" si="2"/>
        <v>147</v>
      </c>
      <c r="B150" s="7" t="s">
        <v>54</v>
      </c>
      <c r="C150" s="2" t="s">
        <v>50</v>
      </c>
      <c r="D150" s="8"/>
      <c r="E150" s="8"/>
      <c r="F150" s="48">
        <v>1</v>
      </c>
      <c r="G150" s="37"/>
      <c r="H150" s="16"/>
      <c r="I150" s="33">
        <f>Tabela14[[#This Row],[Ilość zamawiana]]*Tabela14[[#This Row],[Cena jednostkowa brutto]]</f>
        <v>0</v>
      </c>
    </row>
    <row r="151" spans="1:9" ht="38.25">
      <c r="A151" s="5">
        <f t="shared" si="2"/>
        <v>148</v>
      </c>
      <c r="B151" s="7" t="s">
        <v>230</v>
      </c>
      <c r="C151" s="2" t="s">
        <v>50</v>
      </c>
      <c r="D151" s="8"/>
      <c r="E151" s="8"/>
      <c r="F151" s="48">
        <v>16</v>
      </c>
      <c r="G151" s="37"/>
      <c r="H151" s="16"/>
      <c r="I151" s="33">
        <f>Tabela14[[#This Row],[Ilość zamawiana]]*Tabela14[[#This Row],[Cena jednostkowa brutto]]</f>
        <v>0</v>
      </c>
    </row>
    <row r="152" spans="1:9" ht="38.25">
      <c r="A152" s="5">
        <f t="shared" si="2"/>
        <v>149</v>
      </c>
      <c r="B152" s="7" t="s">
        <v>231</v>
      </c>
      <c r="C152" s="2" t="s">
        <v>50</v>
      </c>
      <c r="D152" s="8"/>
      <c r="E152" s="8"/>
      <c r="F152" s="48">
        <v>4</v>
      </c>
      <c r="G152" s="37"/>
      <c r="H152" s="16"/>
      <c r="I152" s="33">
        <f>Tabela14[[#This Row],[Ilość zamawiana]]*Tabela14[[#This Row],[Cena jednostkowa brutto]]</f>
        <v>0</v>
      </c>
    </row>
    <row r="153" spans="1:9" ht="24" customHeight="1">
      <c r="A153" s="5">
        <f t="shared" si="2"/>
        <v>150</v>
      </c>
      <c r="B153" s="7" t="s">
        <v>55</v>
      </c>
      <c r="C153" s="2" t="s">
        <v>50</v>
      </c>
      <c r="D153" s="8"/>
      <c r="E153" s="8"/>
      <c r="F153" s="48">
        <v>32</v>
      </c>
      <c r="G153" s="37"/>
      <c r="H153" s="16"/>
      <c r="I153" s="33">
        <f>Tabela14[[#This Row],[Ilość zamawiana]]*Tabela14[[#This Row],[Cena jednostkowa brutto]]</f>
        <v>0</v>
      </c>
    </row>
    <row r="154" spans="1:9" ht="38.25">
      <c r="A154" s="5">
        <f t="shared" si="2"/>
        <v>151</v>
      </c>
      <c r="B154" s="7" t="s">
        <v>232</v>
      </c>
      <c r="C154" s="2" t="s">
        <v>50</v>
      </c>
      <c r="D154" s="8"/>
      <c r="E154" s="8"/>
      <c r="F154" s="48">
        <v>2664</v>
      </c>
      <c r="G154" s="37"/>
      <c r="H154" s="16"/>
      <c r="I154" s="33">
        <f>Tabela14[[#This Row],[Ilość zamawiana]]*Tabela14[[#This Row],[Cena jednostkowa brutto]]</f>
        <v>0</v>
      </c>
    </row>
    <row r="155" spans="1:9" ht="48.75" customHeight="1">
      <c r="A155" s="5">
        <f t="shared" si="2"/>
        <v>152</v>
      </c>
      <c r="B155" s="7" t="s">
        <v>233</v>
      </c>
      <c r="C155" s="2" t="s">
        <v>50</v>
      </c>
      <c r="D155" s="8"/>
      <c r="E155" s="8"/>
      <c r="F155" s="48">
        <v>2</v>
      </c>
      <c r="G155" s="37"/>
      <c r="H155" s="16"/>
      <c r="I155" s="33">
        <f>Tabela14[[#This Row],[Ilość zamawiana]]*Tabela14[[#This Row],[Cena jednostkowa brutto]]</f>
        <v>0</v>
      </c>
    </row>
    <row r="156" spans="1:9" ht="50.25" customHeight="1">
      <c r="A156" s="5">
        <f t="shared" si="2"/>
        <v>153</v>
      </c>
      <c r="B156" s="7" t="s">
        <v>147</v>
      </c>
      <c r="C156" s="3" t="s">
        <v>3</v>
      </c>
      <c r="D156" s="8"/>
      <c r="E156" s="8"/>
      <c r="F156" s="48">
        <v>10</v>
      </c>
      <c r="G156" s="37"/>
      <c r="H156" s="16"/>
      <c r="I156" s="33">
        <f>Tabela14[[#This Row],[Ilość zamawiana]]*Tabela14[[#This Row],[Cena jednostkowa brutto]]</f>
        <v>0</v>
      </c>
    </row>
    <row r="157" spans="1:9">
      <c r="A157" s="5">
        <f t="shared" si="2"/>
        <v>154</v>
      </c>
      <c r="B157" s="7" t="s">
        <v>162</v>
      </c>
      <c r="C157" s="3" t="s">
        <v>3</v>
      </c>
      <c r="D157" s="8"/>
      <c r="E157" s="8"/>
      <c r="F157" s="48">
        <v>10</v>
      </c>
      <c r="G157" s="37"/>
      <c r="H157" s="16"/>
      <c r="I157" s="33">
        <f>Tabela14[[#This Row],[Ilość zamawiana]]*Tabela14[[#This Row],[Cena jednostkowa brutto]]</f>
        <v>0</v>
      </c>
    </row>
    <row r="158" spans="1:9">
      <c r="A158" s="5">
        <f t="shared" si="2"/>
        <v>155</v>
      </c>
      <c r="B158" s="7" t="s">
        <v>161</v>
      </c>
      <c r="C158" s="3" t="s">
        <v>3</v>
      </c>
      <c r="D158" s="8"/>
      <c r="E158" s="8"/>
      <c r="F158" s="48">
        <v>5</v>
      </c>
      <c r="G158" s="37"/>
      <c r="H158" s="16"/>
      <c r="I158" s="33">
        <f>Tabela14[[#This Row],[Ilość zamawiana]]*Tabela14[[#This Row],[Cena jednostkowa brutto]]</f>
        <v>0</v>
      </c>
    </row>
    <row r="159" spans="1:9">
      <c r="A159" s="5">
        <f t="shared" si="2"/>
        <v>156</v>
      </c>
      <c r="B159" s="7" t="s">
        <v>148</v>
      </c>
      <c r="C159" s="3" t="s">
        <v>1</v>
      </c>
      <c r="D159" s="8"/>
      <c r="E159" s="8"/>
      <c r="F159" s="48">
        <v>25</v>
      </c>
      <c r="G159" s="37"/>
      <c r="H159" s="16"/>
      <c r="I159" s="33">
        <f>Tabela14[[#This Row],[Ilość zamawiana]]*Tabela14[[#This Row],[Cena jednostkowa brutto]]</f>
        <v>0</v>
      </c>
    </row>
    <row r="160" spans="1:9" ht="25.5">
      <c r="A160" s="5">
        <f t="shared" si="2"/>
        <v>157</v>
      </c>
      <c r="B160" s="7" t="s">
        <v>234</v>
      </c>
      <c r="C160" s="3" t="s">
        <v>1</v>
      </c>
      <c r="D160" s="8"/>
      <c r="E160" s="8"/>
      <c r="F160" s="48">
        <v>10</v>
      </c>
      <c r="G160" s="37"/>
      <c r="H160" s="16"/>
      <c r="I160" s="33">
        <f>Tabela14[[#This Row],[Ilość zamawiana]]*Tabela14[[#This Row],[Cena jednostkowa brutto]]</f>
        <v>0</v>
      </c>
    </row>
    <row r="161" spans="1:9" ht="43.5" customHeight="1">
      <c r="A161" s="5">
        <f t="shared" si="2"/>
        <v>158</v>
      </c>
      <c r="B161" s="7" t="s">
        <v>149</v>
      </c>
      <c r="C161" s="3" t="s">
        <v>3</v>
      </c>
      <c r="D161" s="8"/>
      <c r="E161" s="8"/>
      <c r="F161" s="48">
        <v>15</v>
      </c>
      <c r="G161" s="37"/>
      <c r="H161" s="16"/>
      <c r="I161" s="33">
        <f>Tabela14[[#This Row],[Ilość zamawiana]]*Tabela14[[#This Row],[Cena jednostkowa brutto]]</f>
        <v>0</v>
      </c>
    </row>
    <row r="162" spans="1:9" ht="42.75" customHeight="1">
      <c r="A162" s="5">
        <f t="shared" si="2"/>
        <v>159</v>
      </c>
      <c r="B162" s="7" t="s">
        <v>120</v>
      </c>
      <c r="C162" s="2" t="s">
        <v>9</v>
      </c>
      <c r="D162" s="8"/>
      <c r="E162" s="8"/>
      <c r="F162" s="48">
        <v>1</v>
      </c>
      <c r="G162" s="37"/>
      <c r="H162" s="16"/>
      <c r="I162" s="33">
        <f>Tabela14[[#This Row],[Ilość zamawiana]]*Tabela14[[#This Row],[Cena jednostkowa brutto]]</f>
        <v>0</v>
      </c>
    </row>
    <row r="163" spans="1:9">
      <c r="A163" s="5">
        <f t="shared" si="2"/>
        <v>160</v>
      </c>
      <c r="B163" s="7" t="s">
        <v>235</v>
      </c>
      <c r="C163" s="2" t="s">
        <v>1</v>
      </c>
      <c r="D163" s="8"/>
      <c r="E163" s="8"/>
      <c r="F163" s="48">
        <v>5</v>
      </c>
      <c r="G163" s="37"/>
      <c r="H163" s="16"/>
      <c r="I163" s="33">
        <f>Tabela14[[#This Row],[Ilość zamawiana]]*Tabela14[[#This Row],[Cena jednostkowa brutto]]</f>
        <v>0</v>
      </c>
    </row>
    <row r="164" spans="1:9" ht="54" customHeight="1">
      <c r="A164" s="5">
        <f t="shared" si="2"/>
        <v>161</v>
      </c>
      <c r="B164" s="7" t="s">
        <v>236</v>
      </c>
      <c r="C164" s="2" t="s">
        <v>9</v>
      </c>
      <c r="D164" s="8"/>
      <c r="E164" s="8"/>
      <c r="F164" s="48">
        <v>24</v>
      </c>
      <c r="G164" s="37"/>
      <c r="H164" s="16"/>
      <c r="I164" s="33">
        <f>Tabela14[[#This Row],[Ilość zamawiana]]*Tabela14[[#This Row],[Cena jednostkowa brutto]]</f>
        <v>0</v>
      </c>
    </row>
    <row r="165" spans="1:9" ht="49.5" customHeight="1">
      <c r="A165" s="5">
        <f t="shared" si="2"/>
        <v>162</v>
      </c>
      <c r="B165" s="7" t="s">
        <v>237</v>
      </c>
      <c r="C165" s="2" t="s">
        <v>15</v>
      </c>
      <c r="D165" s="8"/>
      <c r="E165" s="8"/>
      <c r="F165" s="48">
        <v>41</v>
      </c>
      <c r="G165" s="37"/>
      <c r="H165" s="16"/>
      <c r="I165" s="33">
        <f>Tabela14[[#This Row],[Ilość zamawiana]]*Tabela14[[#This Row],[Cena jednostkowa brutto]]</f>
        <v>0</v>
      </c>
    </row>
    <row r="166" spans="1:9" ht="54.75" customHeight="1">
      <c r="A166" s="5">
        <f t="shared" si="2"/>
        <v>163</v>
      </c>
      <c r="B166" s="7" t="s">
        <v>163</v>
      </c>
      <c r="C166" s="3" t="s">
        <v>1</v>
      </c>
      <c r="D166" s="8"/>
      <c r="E166" s="8"/>
      <c r="F166" s="48">
        <v>5</v>
      </c>
      <c r="G166" s="37"/>
      <c r="H166" s="16"/>
      <c r="I166" s="33">
        <f>Tabela14[[#This Row],[Ilość zamawiana]]*Tabela14[[#This Row],[Cena jednostkowa brutto]]</f>
        <v>0</v>
      </c>
    </row>
    <row r="167" spans="1:9" ht="50.25" customHeight="1">
      <c r="A167" s="5">
        <f t="shared" si="2"/>
        <v>164</v>
      </c>
      <c r="B167" s="7" t="s">
        <v>238</v>
      </c>
      <c r="C167" s="2" t="s">
        <v>1</v>
      </c>
      <c r="D167" s="8"/>
      <c r="E167" s="8"/>
      <c r="F167" s="48">
        <v>17</v>
      </c>
      <c r="G167" s="37"/>
      <c r="H167" s="16"/>
      <c r="I167" s="33">
        <f>Tabela14[[#This Row],[Ilość zamawiana]]*Tabela14[[#This Row],[Cena jednostkowa brutto]]</f>
        <v>0</v>
      </c>
    </row>
    <row r="168" spans="1:9" ht="89.25">
      <c r="A168" s="5">
        <f t="shared" si="2"/>
        <v>165</v>
      </c>
      <c r="B168" s="7" t="s">
        <v>239</v>
      </c>
      <c r="C168" s="2" t="s">
        <v>1</v>
      </c>
      <c r="D168" s="8"/>
      <c r="E168" s="8"/>
      <c r="F168" s="48">
        <v>100</v>
      </c>
      <c r="G168" s="37"/>
      <c r="H168" s="16"/>
      <c r="I168" s="33">
        <f>Tabela14[[#This Row],[Ilość zamawiana]]*Tabela14[[#This Row],[Cena jednostkowa brutto]]</f>
        <v>0</v>
      </c>
    </row>
    <row r="169" spans="1:9" ht="38.25">
      <c r="A169" s="5">
        <f t="shared" si="2"/>
        <v>166</v>
      </c>
      <c r="B169" s="7" t="s">
        <v>121</v>
      </c>
      <c r="C169" s="2" t="s">
        <v>1</v>
      </c>
      <c r="D169" s="8"/>
      <c r="E169" s="8"/>
      <c r="F169" s="48">
        <v>8</v>
      </c>
      <c r="G169" s="37"/>
      <c r="H169" s="16"/>
      <c r="I169" s="33">
        <f>Tabela14[[#This Row],[Ilość zamawiana]]*Tabela14[[#This Row],[Cena jednostkowa brutto]]</f>
        <v>0</v>
      </c>
    </row>
    <row r="170" spans="1:9" ht="61.5" customHeight="1">
      <c r="A170" s="5">
        <f t="shared" si="2"/>
        <v>167</v>
      </c>
      <c r="B170" s="7" t="s">
        <v>122</v>
      </c>
      <c r="C170" s="2" t="s">
        <v>1</v>
      </c>
      <c r="D170" s="8"/>
      <c r="E170" s="8"/>
      <c r="F170" s="48">
        <v>21</v>
      </c>
      <c r="G170" s="37"/>
      <c r="H170" s="16"/>
      <c r="I170" s="33">
        <f>Tabela14[[#This Row],[Ilość zamawiana]]*Tabela14[[#This Row],[Cena jednostkowa brutto]]</f>
        <v>0</v>
      </c>
    </row>
    <row r="171" spans="1:9" ht="46.5" customHeight="1">
      <c r="A171" s="5">
        <f t="shared" si="2"/>
        <v>168</v>
      </c>
      <c r="B171" s="7" t="s">
        <v>123</v>
      </c>
      <c r="C171" s="2" t="s">
        <v>1</v>
      </c>
      <c r="D171" s="8"/>
      <c r="E171" s="8"/>
      <c r="F171" s="48">
        <v>3</v>
      </c>
      <c r="G171" s="37"/>
      <c r="H171" s="16"/>
      <c r="I171" s="33">
        <f>Tabela14[[#This Row],[Ilość zamawiana]]*Tabela14[[#This Row],[Cena jednostkowa brutto]]</f>
        <v>0</v>
      </c>
    </row>
    <row r="172" spans="1:9" ht="51">
      <c r="A172" s="5">
        <f t="shared" si="2"/>
        <v>169</v>
      </c>
      <c r="B172" s="7" t="s">
        <v>124</v>
      </c>
      <c r="C172" s="2" t="s">
        <v>1</v>
      </c>
      <c r="D172" s="8"/>
      <c r="E172" s="8"/>
      <c r="F172" s="48">
        <v>100</v>
      </c>
      <c r="G172" s="37"/>
      <c r="H172" s="16"/>
      <c r="I172" s="33">
        <f>Tabela14[[#This Row],[Ilość zamawiana]]*Tabela14[[#This Row],[Cena jednostkowa brutto]]</f>
        <v>0</v>
      </c>
    </row>
    <row r="173" spans="1:9" ht="38.25">
      <c r="A173" s="5">
        <f t="shared" si="2"/>
        <v>170</v>
      </c>
      <c r="B173" s="7" t="s">
        <v>240</v>
      </c>
      <c r="C173" s="2" t="s">
        <v>9</v>
      </c>
      <c r="D173" s="8"/>
      <c r="E173" s="8"/>
      <c r="F173" s="48">
        <v>10</v>
      </c>
      <c r="G173" s="37"/>
      <c r="H173" s="16"/>
      <c r="I173" s="33">
        <f>Tabela14[[#This Row],[Ilość zamawiana]]*Tabela14[[#This Row],[Cena jednostkowa brutto]]</f>
        <v>0</v>
      </c>
    </row>
    <row r="174" spans="1:9" ht="28.5">
      <c r="A174" s="5">
        <f t="shared" si="2"/>
        <v>171</v>
      </c>
      <c r="B174" s="7" t="s">
        <v>183</v>
      </c>
      <c r="C174" s="2" t="s">
        <v>9</v>
      </c>
      <c r="D174" s="8"/>
      <c r="E174" s="8"/>
      <c r="F174" s="48">
        <v>1</v>
      </c>
      <c r="G174" s="37"/>
      <c r="H174" s="16"/>
      <c r="I174" s="33">
        <f>Tabela14[[#This Row],[Ilość zamawiana]]*Tabela14[[#This Row],[Cena jednostkowa brutto]]</f>
        <v>0</v>
      </c>
    </row>
    <row r="175" spans="1:9" ht="28.5">
      <c r="A175" s="5">
        <f t="shared" si="2"/>
        <v>172</v>
      </c>
      <c r="B175" s="7" t="s">
        <v>184</v>
      </c>
      <c r="C175" s="2" t="s">
        <v>9</v>
      </c>
      <c r="D175" s="8"/>
      <c r="E175" s="8"/>
      <c r="F175" s="48">
        <v>2</v>
      </c>
      <c r="G175" s="37"/>
      <c r="H175" s="16"/>
      <c r="I175" s="33">
        <f>Tabela14[[#This Row],[Ilość zamawiana]]*Tabela14[[#This Row],[Cena jednostkowa brutto]]</f>
        <v>0</v>
      </c>
    </row>
    <row r="176" spans="1:9" ht="42" customHeight="1">
      <c r="A176" s="5">
        <f t="shared" si="2"/>
        <v>173</v>
      </c>
      <c r="B176" s="7" t="s">
        <v>241</v>
      </c>
      <c r="C176" s="2" t="s">
        <v>9</v>
      </c>
      <c r="D176" s="8"/>
      <c r="E176" s="8"/>
      <c r="F176" s="48">
        <v>11</v>
      </c>
      <c r="G176" s="37"/>
      <c r="H176" s="16"/>
      <c r="I176" s="33">
        <f>Tabela14[[#This Row],[Ilość zamawiana]]*Tabela14[[#This Row],[Cena jednostkowa brutto]]</f>
        <v>0</v>
      </c>
    </row>
    <row r="177" spans="1:9" ht="51">
      <c r="A177" s="5">
        <f t="shared" si="2"/>
        <v>174</v>
      </c>
      <c r="B177" s="7" t="s">
        <v>242</v>
      </c>
      <c r="C177" s="2" t="s">
        <v>1</v>
      </c>
      <c r="D177" s="8"/>
      <c r="E177" s="8"/>
      <c r="F177" s="48">
        <v>2</v>
      </c>
      <c r="G177" s="37"/>
      <c r="H177" s="16"/>
      <c r="I177" s="33">
        <f>Tabela14[[#This Row],[Ilość zamawiana]]*Tabela14[[#This Row],[Cena jednostkowa brutto]]</f>
        <v>0</v>
      </c>
    </row>
    <row r="178" spans="1:9" ht="57" customHeight="1">
      <c r="A178" s="5">
        <f t="shared" si="2"/>
        <v>175</v>
      </c>
      <c r="B178" s="7" t="s">
        <v>243</v>
      </c>
      <c r="C178" s="2" t="s">
        <v>1</v>
      </c>
      <c r="D178" s="8"/>
      <c r="E178" s="8"/>
      <c r="F178" s="48">
        <v>11</v>
      </c>
      <c r="G178" s="37"/>
      <c r="H178" s="16"/>
      <c r="I178" s="33">
        <f>Tabela14[[#This Row],[Ilość zamawiana]]*Tabela14[[#This Row],[Cena jednostkowa brutto]]</f>
        <v>0</v>
      </c>
    </row>
    <row r="179" spans="1:9" ht="64.5" customHeight="1">
      <c r="A179" s="5">
        <f t="shared" si="2"/>
        <v>176</v>
      </c>
      <c r="B179" s="7" t="s">
        <v>244</v>
      </c>
      <c r="C179" s="2" t="s">
        <v>1</v>
      </c>
      <c r="D179" s="8"/>
      <c r="E179" s="8"/>
      <c r="F179" s="48">
        <v>250</v>
      </c>
      <c r="G179" s="37"/>
      <c r="H179" s="16"/>
      <c r="I179" s="33">
        <f>Tabela14[[#This Row],[Ilość zamawiana]]*Tabela14[[#This Row],[Cena jednostkowa brutto]]</f>
        <v>0</v>
      </c>
    </row>
    <row r="180" spans="1:9" ht="51">
      <c r="A180" s="5">
        <f t="shared" si="2"/>
        <v>177</v>
      </c>
      <c r="B180" s="7" t="s">
        <v>245</v>
      </c>
      <c r="C180" s="2" t="s">
        <v>0</v>
      </c>
      <c r="D180" s="8"/>
      <c r="E180" s="8"/>
      <c r="F180" s="48">
        <v>150</v>
      </c>
      <c r="G180" s="37"/>
      <c r="H180" s="16"/>
      <c r="I180" s="33">
        <f>Tabela14[[#This Row],[Ilość zamawiana]]*Tabela14[[#This Row],[Cena jednostkowa brutto]]</f>
        <v>0</v>
      </c>
    </row>
    <row r="181" spans="1:9" ht="53.25" customHeight="1">
      <c r="A181" s="5">
        <f t="shared" si="2"/>
        <v>178</v>
      </c>
      <c r="B181" s="7" t="s">
        <v>125</v>
      </c>
      <c r="C181" s="2" t="s">
        <v>0</v>
      </c>
      <c r="D181" s="8"/>
      <c r="E181" s="8"/>
      <c r="F181" s="48">
        <v>18</v>
      </c>
      <c r="G181" s="37"/>
      <c r="H181" s="16"/>
      <c r="I181" s="33">
        <f>Tabela14[[#This Row],[Ilość zamawiana]]*Tabela14[[#This Row],[Cena jednostkowa brutto]]</f>
        <v>0</v>
      </c>
    </row>
    <row r="182" spans="1:9" ht="51">
      <c r="A182" s="5">
        <f t="shared" si="2"/>
        <v>179</v>
      </c>
      <c r="B182" s="7" t="s">
        <v>56</v>
      </c>
      <c r="C182" s="2" t="s">
        <v>1</v>
      </c>
      <c r="D182" s="8"/>
      <c r="E182" s="8"/>
      <c r="F182" s="48">
        <v>17</v>
      </c>
      <c r="G182" s="37"/>
      <c r="H182" s="16"/>
      <c r="I182" s="33">
        <f>Tabela14[[#This Row],[Ilość zamawiana]]*Tabela14[[#This Row],[Cena jednostkowa brutto]]</f>
        <v>0</v>
      </c>
    </row>
    <row r="183" spans="1:9" ht="51">
      <c r="A183" s="5">
        <f t="shared" si="2"/>
        <v>180</v>
      </c>
      <c r="B183" s="7" t="s">
        <v>246</v>
      </c>
      <c r="C183" s="2" t="s">
        <v>1</v>
      </c>
      <c r="D183" s="8"/>
      <c r="E183" s="8"/>
      <c r="F183" s="48">
        <v>5</v>
      </c>
      <c r="G183" s="37"/>
      <c r="H183" s="16"/>
      <c r="I183" s="33">
        <f>Tabela14[[#This Row],[Ilość zamawiana]]*Tabela14[[#This Row],[Cena jednostkowa brutto]]</f>
        <v>0</v>
      </c>
    </row>
    <row r="184" spans="1:9" ht="44.25" customHeight="1">
      <c r="A184" s="5">
        <f t="shared" si="2"/>
        <v>181</v>
      </c>
      <c r="B184" s="7" t="s">
        <v>247</v>
      </c>
      <c r="C184" s="2" t="s">
        <v>0</v>
      </c>
      <c r="D184" s="8"/>
      <c r="E184" s="8"/>
      <c r="F184" s="48">
        <v>25</v>
      </c>
      <c r="G184" s="37"/>
      <c r="H184" s="16"/>
      <c r="I184" s="33">
        <f>Tabela14[[#This Row],[Ilość zamawiana]]*Tabela14[[#This Row],[Cena jednostkowa brutto]]</f>
        <v>0</v>
      </c>
    </row>
    <row r="185" spans="1:9" ht="51">
      <c r="A185" s="5">
        <f t="shared" si="2"/>
        <v>182</v>
      </c>
      <c r="B185" s="7" t="s">
        <v>57</v>
      </c>
      <c r="C185" s="2" t="s">
        <v>9</v>
      </c>
      <c r="D185" s="8"/>
      <c r="E185" s="8"/>
      <c r="F185" s="48">
        <v>94</v>
      </c>
      <c r="G185" s="37"/>
      <c r="H185" s="16"/>
      <c r="I185" s="33">
        <f>Tabela14[[#This Row],[Ilość zamawiana]]*Tabela14[[#This Row],[Cena jednostkowa brutto]]</f>
        <v>0</v>
      </c>
    </row>
    <row r="186" spans="1:9" ht="76.5">
      <c r="A186" s="5">
        <f t="shared" si="2"/>
        <v>183</v>
      </c>
      <c r="B186" s="7" t="s">
        <v>58</v>
      </c>
      <c r="C186" s="2" t="s">
        <v>9</v>
      </c>
      <c r="D186" s="8"/>
      <c r="E186" s="8"/>
      <c r="F186" s="48">
        <v>675</v>
      </c>
      <c r="G186" s="37"/>
      <c r="H186" s="16"/>
      <c r="I186" s="33">
        <f>Tabela14[[#This Row],[Ilość zamawiana]]*Tabela14[[#This Row],[Cena jednostkowa brutto]]</f>
        <v>0</v>
      </c>
    </row>
    <row r="187" spans="1:9" ht="43.5" customHeight="1">
      <c r="A187" s="5">
        <f t="shared" si="2"/>
        <v>184</v>
      </c>
      <c r="B187" s="7" t="s">
        <v>248</v>
      </c>
      <c r="C187" s="2" t="s">
        <v>1</v>
      </c>
      <c r="D187" s="8"/>
      <c r="E187" s="8"/>
      <c r="F187" s="48">
        <v>11</v>
      </c>
      <c r="G187" s="37"/>
      <c r="H187" s="16"/>
      <c r="I187" s="33">
        <f>Tabela14[[#This Row],[Ilość zamawiana]]*Tabela14[[#This Row],[Cena jednostkowa brutto]]</f>
        <v>0</v>
      </c>
    </row>
    <row r="188" spans="1:9" ht="48" customHeight="1">
      <c r="A188" s="5">
        <f t="shared" si="2"/>
        <v>185</v>
      </c>
      <c r="B188" s="7" t="s">
        <v>59</v>
      </c>
      <c r="C188" s="2" t="s">
        <v>1</v>
      </c>
      <c r="D188" s="8"/>
      <c r="E188" s="8"/>
      <c r="F188" s="48">
        <v>5</v>
      </c>
      <c r="G188" s="37"/>
      <c r="H188" s="16"/>
      <c r="I188" s="33">
        <f>Tabela14[[#This Row],[Ilość zamawiana]]*Tabela14[[#This Row],[Cena jednostkowa brutto]]</f>
        <v>0</v>
      </c>
    </row>
    <row r="189" spans="1:9" ht="44.25" customHeight="1">
      <c r="A189" s="5">
        <f t="shared" si="2"/>
        <v>186</v>
      </c>
      <c r="B189" s="7" t="s">
        <v>249</v>
      </c>
      <c r="C189" s="2" t="s">
        <v>15</v>
      </c>
      <c r="D189" s="8"/>
      <c r="E189" s="8"/>
      <c r="F189" s="48">
        <v>150</v>
      </c>
      <c r="G189" s="37"/>
      <c r="H189" s="16"/>
      <c r="I189" s="33">
        <f>Tabela14[[#This Row],[Ilość zamawiana]]*Tabela14[[#This Row],[Cena jednostkowa brutto]]</f>
        <v>0</v>
      </c>
    </row>
    <row r="190" spans="1:9" ht="35.25" customHeight="1">
      <c r="A190" s="5">
        <f t="shared" si="2"/>
        <v>187</v>
      </c>
      <c r="B190" s="7" t="s">
        <v>250</v>
      </c>
      <c r="C190" s="2" t="s">
        <v>9</v>
      </c>
      <c r="D190" s="8"/>
      <c r="E190" s="8"/>
      <c r="F190" s="48">
        <v>9</v>
      </c>
      <c r="G190" s="37"/>
      <c r="H190" s="16"/>
      <c r="I190" s="33">
        <f>Tabela14[[#This Row],[Ilość zamawiana]]*Tabela14[[#This Row],[Cena jednostkowa brutto]]</f>
        <v>0</v>
      </c>
    </row>
    <row r="191" spans="1:9" ht="57.75" customHeight="1">
      <c r="A191" s="5">
        <f t="shared" si="2"/>
        <v>188</v>
      </c>
      <c r="B191" s="7" t="s">
        <v>251</v>
      </c>
      <c r="C191" s="2" t="s">
        <v>1</v>
      </c>
      <c r="D191" s="8"/>
      <c r="E191" s="8"/>
      <c r="F191" s="48">
        <v>11</v>
      </c>
      <c r="G191" s="37"/>
      <c r="H191" s="16"/>
      <c r="I191" s="33">
        <f>Tabela14[[#This Row],[Ilość zamawiana]]*Tabela14[[#This Row],[Cena jednostkowa brutto]]</f>
        <v>0</v>
      </c>
    </row>
    <row r="192" spans="1:9" ht="41.25" customHeight="1">
      <c r="A192" s="5">
        <f t="shared" si="2"/>
        <v>189</v>
      </c>
      <c r="B192" s="7" t="s">
        <v>126</v>
      </c>
      <c r="C192" s="2" t="s">
        <v>3</v>
      </c>
      <c r="D192" s="8"/>
      <c r="E192" s="8"/>
      <c r="F192" s="48">
        <v>8</v>
      </c>
      <c r="G192" s="37"/>
      <c r="H192" s="16"/>
      <c r="I192" s="33">
        <f>Tabela14[[#This Row],[Ilość zamawiana]]*Tabela14[[#This Row],[Cena jednostkowa brutto]]</f>
        <v>0</v>
      </c>
    </row>
    <row r="193" spans="1:9" ht="25.5">
      <c r="A193" s="5">
        <f t="shared" si="2"/>
        <v>190</v>
      </c>
      <c r="B193" s="7" t="s">
        <v>60</v>
      </c>
      <c r="C193" s="2" t="s">
        <v>1</v>
      </c>
      <c r="D193" s="8"/>
      <c r="E193" s="8"/>
      <c r="F193" s="48">
        <v>11</v>
      </c>
      <c r="G193" s="37"/>
      <c r="H193" s="16"/>
      <c r="I193" s="33">
        <f>Tabela14[[#This Row],[Ilość zamawiana]]*Tabela14[[#This Row],[Cena jednostkowa brutto]]</f>
        <v>0</v>
      </c>
    </row>
    <row r="194" spans="1:9" ht="33.75" customHeight="1">
      <c r="A194" s="5">
        <f t="shared" si="2"/>
        <v>191</v>
      </c>
      <c r="B194" s="7" t="s">
        <v>61</v>
      </c>
      <c r="C194" s="2" t="s">
        <v>0</v>
      </c>
      <c r="D194" s="8"/>
      <c r="E194" s="8"/>
      <c r="F194" s="48">
        <v>9</v>
      </c>
      <c r="G194" s="37"/>
      <c r="H194" s="16"/>
      <c r="I194" s="33">
        <f>Tabela14[[#This Row],[Ilość zamawiana]]*Tabela14[[#This Row],[Cena jednostkowa brutto]]</f>
        <v>0</v>
      </c>
    </row>
    <row r="195" spans="1:9" ht="37.5" customHeight="1">
      <c r="A195" s="5">
        <f t="shared" si="2"/>
        <v>192</v>
      </c>
      <c r="B195" s="7" t="s">
        <v>62</v>
      </c>
      <c r="C195" s="2" t="s">
        <v>9</v>
      </c>
      <c r="D195" s="8"/>
      <c r="E195" s="8"/>
      <c r="F195" s="48">
        <v>23</v>
      </c>
      <c r="G195" s="37"/>
      <c r="H195" s="16"/>
      <c r="I195" s="33">
        <f>Tabela14[[#This Row],[Ilość zamawiana]]*Tabela14[[#This Row],[Cena jednostkowa brutto]]</f>
        <v>0</v>
      </c>
    </row>
    <row r="196" spans="1:9" ht="51">
      <c r="A196" s="5">
        <f t="shared" si="2"/>
        <v>193</v>
      </c>
      <c r="B196" s="7" t="s">
        <v>252</v>
      </c>
      <c r="C196" s="2" t="s">
        <v>3</v>
      </c>
      <c r="D196" s="8"/>
      <c r="E196" s="8"/>
      <c r="F196" s="48">
        <v>3</v>
      </c>
      <c r="G196" s="37"/>
      <c r="H196" s="16"/>
      <c r="I196" s="33">
        <f>Tabela14[[#This Row],[Ilość zamawiana]]*Tabela14[[#This Row],[Cena jednostkowa brutto]]</f>
        <v>0</v>
      </c>
    </row>
    <row r="197" spans="1:9" ht="51">
      <c r="A197" s="5">
        <f t="shared" si="2"/>
        <v>194</v>
      </c>
      <c r="B197" s="7" t="s">
        <v>253</v>
      </c>
      <c r="C197" s="2" t="s">
        <v>3</v>
      </c>
      <c r="D197" s="8"/>
      <c r="E197" s="8"/>
      <c r="F197" s="48">
        <v>3</v>
      </c>
      <c r="G197" s="37"/>
      <c r="H197" s="16"/>
      <c r="I197" s="33">
        <f>Tabela14[[#This Row],[Ilość zamawiana]]*Tabela14[[#This Row],[Cena jednostkowa brutto]]</f>
        <v>0</v>
      </c>
    </row>
    <row r="198" spans="1:9" ht="38.25">
      <c r="A198" s="5">
        <f t="shared" ref="A198:A260" si="3">A197+1</f>
        <v>195</v>
      </c>
      <c r="B198" s="7" t="s">
        <v>127</v>
      </c>
      <c r="C198" s="2" t="s">
        <v>1</v>
      </c>
      <c r="D198" s="8"/>
      <c r="E198" s="8"/>
      <c r="F198" s="48">
        <v>5</v>
      </c>
      <c r="G198" s="37"/>
      <c r="H198" s="16"/>
      <c r="I198" s="33">
        <f>Tabela14[[#This Row],[Ilość zamawiana]]*Tabela14[[#This Row],[Cena jednostkowa brutto]]</f>
        <v>0</v>
      </c>
    </row>
    <row r="199" spans="1:9" ht="38.25">
      <c r="A199" s="5">
        <f t="shared" si="3"/>
        <v>196</v>
      </c>
      <c r="B199" s="7" t="s">
        <v>128</v>
      </c>
      <c r="C199" s="2" t="s">
        <v>1</v>
      </c>
      <c r="D199" s="8"/>
      <c r="E199" s="8"/>
      <c r="F199" s="48">
        <v>2</v>
      </c>
      <c r="G199" s="37"/>
      <c r="H199" s="16"/>
      <c r="I199" s="33">
        <f>Tabela14[[#This Row],[Ilość zamawiana]]*Tabela14[[#This Row],[Cena jednostkowa brutto]]</f>
        <v>0</v>
      </c>
    </row>
    <row r="200" spans="1:9" ht="38.25">
      <c r="A200" s="5">
        <f t="shared" si="3"/>
        <v>197</v>
      </c>
      <c r="B200" s="7" t="s">
        <v>129</v>
      </c>
      <c r="C200" s="2" t="s">
        <v>1</v>
      </c>
      <c r="D200" s="8"/>
      <c r="E200" s="8"/>
      <c r="F200" s="48">
        <v>2</v>
      </c>
      <c r="G200" s="37"/>
      <c r="H200" s="16"/>
      <c r="I200" s="33">
        <f>Tabela14[[#This Row],[Ilość zamawiana]]*Tabela14[[#This Row],[Cena jednostkowa brutto]]</f>
        <v>0</v>
      </c>
    </row>
    <row r="201" spans="1:9" ht="38.25">
      <c r="A201" s="5">
        <f t="shared" si="3"/>
        <v>198</v>
      </c>
      <c r="B201" s="7" t="s">
        <v>130</v>
      </c>
      <c r="C201" s="2" t="s">
        <v>1</v>
      </c>
      <c r="D201" s="8"/>
      <c r="E201" s="8"/>
      <c r="F201" s="48">
        <v>2</v>
      </c>
      <c r="G201" s="37"/>
      <c r="H201" s="16"/>
      <c r="I201" s="33">
        <f>Tabela14[[#This Row],[Ilość zamawiana]]*Tabela14[[#This Row],[Cena jednostkowa brutto]]</f>
        <v>0</v>
      </c>
    </row>
    <row r="202" spans="1:9" ht="38.25">
      <c r="A202" s="5">
        <f t="shared" si="3"/>
        <v>199</v>
      </c>
      <c r="B202" s="7" t="s">
        <v>131</v>
      </c>
      <c r="C202" s="2" t="s">
        <v>1</v>
      </c>
      <c r="D202" s="8"/>
      <c r="E202" s="8"/>
      <c r="F202" s="48">
        <v>4</v>
      </c>
      <c r="G202" s="37"/>
      <c r="H202" s="16"/>
      <c r="I202" s="33">
        <f>Tabela14[[#This Row],[Ilość zamawiana]]*Tabela14[[#This Row],[Cena jednostkowa brutto]]</f>
        <v>0</v>
      </c>
    </row>
    <row r="203" spans="1:9" ht="51">
      <c r="A203" s="5">
        <f t="shared" si="3"/>
        <v>200</v>
      </c>
      <c r="B203" s="7" t="s">
        <v>254</v>
      </c>
      <c r="C203" s="2" t="s">
        <v>1</v>
      </c>
      <c r="D203" s="8"/>
      <c r="E203" s="8"/>
      <c r="F203" s="48">
        <v>10</v>
      </c>
      <c r="G203" s="37"/>
      <c r="H203" s="16"/>
      <c r="I203" s="33">
        <f>Tabela14[[#This Row],[Ilość zamawiana]]*Tabela14[[#This Row],[Cena jednostkowa brutto]]</f>
        <v>0</v>
      </c>
    </row>
    <row r="204" spans="1:9" ht="63.75">
      <c r="A204" s="5">
        <f t="shared" si="3"/>
        <v>201</v>
      </c>
      <c r="B204" s="7" t="s">
        <v>255</v>
      </c>
      <c r="C204" s="2" t="s">
        <v>0</v>
      </c>
      <c r="D204" s="8"/>
      <c r="E204" s="8"/>
      <c r="F204" s="48">
        <v>32</v>
      </c>
      <c r="G204" s="37"/>
      <c r="H204" s="16"/>
      <c r="I204" s="33">
        <f>Tabela14[[#This Row],[Ilość zamawiana]]*Tabela14[[#This Row],[Cena jednostkowa brutto]]</f>
        <v>0</v>
      </c>
    </row>
    <row r="205" spans="1:9" ht="63.75">
      <c r="A205" s="5">
        <f t="shared" si="3"/>
        <v>202</v>
      </c>
      <c r="B205" s="7" t="s">
        <v>256</v>
      </c>
      <c r="C205" s="2" t="s">
        <v>0</v>
      </c>
      <c r="D205" s="8"/>
      <c r="E205" s="8"/>
      <c r="F205" s="48">
        <v>133</v>
      </c>
      <c r="G205" s="37"/>
      <c r="H205" s="16"/>
      <c r="I205" s="33">
        <f>Tabela14[[#This Row],[Ilość zamawiana]]*Tabela14[[#This Row],[Cena jednostkowa brutto]]</f>
        <v>0</v>
      </c>
    </row>
    <row r="206" spans="1:9" ht="63.75">
      <c r="A206" s="5">
        <f t="shared" si="3"/>
        <v>203</v>
      </c>
      <c r="B206" s="7" t="s">
        <v>257</v>
      </c>
      <c r="C206" s="2" t="s">
        <v>0</v>
      </c>
      <c r="D206" s="8"/>
      <c r="E206" s="8"/>
      <c r="F206" s="48">
        <v>103</v>
      </c>
      <c r="G206" s="37"/>
      <c r="H206" s="16"/>
      <c r="I206" s="33">
        <f>Tabela14[[#This Row],[Ilość zamawiana]]*Tabela14[[#This Row],[Cena jednostkowa brutto]]</f>
        <v>0</v>
      </c>
    </row>
    <row r="207" spans="1:9" ht="63.75">
      <c r="A207" s="5">
        <f t="shared" si="3"/>
        <v>204</v>
      </c>
      <c r="B207" s="19" t="s">
        <v>258</v>
      </c>
      <c r="C207" s="2" t="s">
        <v>1</v>
      </c>
      <c r="D207" s="8"/>
      <c r="E207" s="8"/>
      <c r="F207" s="48">
        <v>103</v>
      </c>
      <c r="G207" s="37"/>
      <c r="H207" s="16"/>
      <c r="I207" s="33">
        <f>Tabela14[[#This Row],[Ilość zamawiana]]*Tabela14[[#This Row],[Cena jednostkowa brutto]]</f>
        <v>0</v>
      </c>
    </row>
    <row r="208" spans="1:9" ht="63.75">
      <c r="A208" s="5">
        <f t="shared" si="3"/>
        <v>205</v>
      </c>
      <c r="B208" s="19" t="s">
        <v>259</v>
      </c>
      <c r="C208" s="2" t="s">
        <v>1</v>
      </c>
      <c r="D208" s="8"/>
      <c r="E208" s="8"/>
      <c r="F208" s="48">
        <v>151</v>
      </c>
      <c r="G208" s="37"/>
      <c r="H208" s="16"/>
      <c r="I208" s="33">
        <f>Tabela14[[#This Row],[Ilość zamawiana]]*Tabela14[[#This Row],[Cena jednostkowa brutto]]</f>
        <v>0</v>
      </c>
    </row>
    <row r="209" spans="1:9" ht="63.75">
      <c r="A209" s="5">
        <f t="shared" si="3"/>
        <v>206</v>
      </c>
      <c r="B209" s="19" t="s">
        <v>260</v>
      </c>
      <c r="C209" s="2" t="s">
        <v>1</v>
      </c>
      <c r="D209" s="8"/>
      <c r="E209" s="8"/>
      <c r="F209" s="48">
        <v>58</v>
      </c>
      <c r="G209" s="37"/>
      <c r="H209" s="16"/>
      <c r="I209" s="33">
        <f>Tabela14[[#This Row],[Ilość zamawiana]]*Tabela14[[#This Row],[Cena jednostkowa brutto]]</f>
        <v>0</v>
      </c>
    </row>
    <row r="210" spans="1:9" ht="89.25">
      <c r="A210" s="5">
        <f t="shared" si="3"/>
        <v>207</v>
      </c>
      <c r="B210" s="20" t="s">
        <v>261</v>
      </c>
      <c r="C210" s="2" t="s">
        <v>0</v>
      </c>
      <c r="D210" s="8"/>
      <c r="E210" s="8"/>
      <c r="F210" s="48">
        <v>92</v>
      </c>
      <c r="G210" s="37"/>
      <c r="H210" s="16"/>
      <c r="I210" s="33">
        <f>Tabela14[[#This Row],[Ilość zamawiana]]*Tabela14[[#This Row],[Cena jednostkowa brutto]]</f>
        <v>0</v>
      </c>
    </row>
    <row r="211" spans="1:9" ht="25.5">
      <c r="A211" s="5">
        <f t="shared" si="3"/>
        <v>208</v>
      </c>
      <c r="B211" s="7" t="s">
        <v>262</v>
      </c>
      <c r="C211" s="3" t="s">
        <v>0</v>
      </c>
      <c r="D211" s="8"/>
      <c r="E211" s="8"/>
      <c r="F211" s="48">
        <v>7</v>
      </c>
      <c r="G211" s="37"/>
      <c r="H211" s="16"/>
      <c r="I211" s="33">
        <f>Tabela14[[#This Row],[Ilość zamawiana]]*Tabela14[[#This Row],[Cena jednostkowa brutto]]</f>
        <v>0</v>
      </c>
    </row>
    <row r="212" spans="1:9" ht="51">
      <c r="A212" s="5">
        <f t="shared" si="3"/>
        <v>209</v>
      </c>
      <c r="B212" s="7" t="s">
        <v>263</v>
      </c>
      <c r="C212" s="2" t="s">
        <v>63</v>
      </c>
      <c r="D212" s="8"/>
      <c r="E212" s="8"/>
      <c r="F212" s="48">
        <v>3</v>
      </c>
      <c r="G212" s="37"/>
      <c r="H212" s="16"/>
      <c r="I212" s="33">
        <f>Tabela14[[#This Row],[Ilość zamawiana]]*Tabela14[[#This Row],[Cena jednostkowa brutto]]</f>
        <v>0</v>
      </c>
    </row>
    <row r="213" spans="1:9" ht="51">
      <c r="A213" s="5">
        <f t="shared" si="3"/>
        <v>210</v>
      </c>
      <c r="B213" s="7" t="s">
        <v>132</v>
      </c>
      <c r="C213" s="2" t="s">
        <v>1</v>
      </c>
      <c r="D213" s="8"/>
      <c r="E213" s="8"/>
      <c r="F213" s="48">
        <v>300</v>
      </c>
      <c r="G213" s="37"/>
      <c r="H213" s="16"/>
      <c r="I213" s="33">
        <f>Tabela14[[#This Row],[Ilość zamawiana]]*Tabela14[[#This Row],[Cena jednostkowa brutto]]</f>
        <v>0</v>
      </c>
    </row>
    <row r="214" spans="1:9" ht="51">
      <c r="A214" s="5">
        <f t="shared" si="3"/>
        <v>211</v>
      </c>
      <c r="B214" s="7" t="s">
        <v>264</v>
      </c>
      <c r="C214" s="2" t="s">
        <v>1</v>
      </c>
      <c r="D214" s="8"/>
      <c r="E214" s="8"/>
      <c r="F214" s="48">
        <v>216</v>
      </c>
      <c r="G214" s="37"/>
      <c r="H214" s="16"/>
      <c r="I214" s="33">
        <f>Tabela14[[#This Row],[Ilość zamawiana]]*Tabela14[[#This Row],[Cena jednostkowa brutto]]</f>
        <v>0</v>
      </c>
    </row>
    <row r="215" spans="1:9" ht="33.75" customHeight="1">
      <c r="A215" s="5">
        <f t="shared" si="3"/>
        <v>212</v>
      </c>
      <c r="B215" s="7" t="s">
        <v>133</v>
      </c>
      <c r="C215" s="2" t="s">
        <v>1</v>
      </c>
      <c r="D215" s="8"/>
      <c r="E215" s="8"/>
      <c r="F215" s="48">
        <v>115</v>
      </c>
      <c r="G215" s="37"/>
      <c r="H215" s="16"/>
      <c r="I215" s="33">
        <f>Tabela14[[#This Row],[Ilość zamawiana]]*Tabela14[[#This Row],[Cena jednostkowa brutto]]</f>
        <v>0</v>
      </c>
    </row>
    <row r="216" spans="1:9" ht="45" customHeight="1">
      <c r="A216" s="5">
        <f t="shared" si="3"/>
        <v>213</v>
      </c>
      <c r="B216" s="7" t="s">
        <v>265</v>
      </c>
      <c r="C216" s="2" t="s">
        <v>1</v>
      </c>
      <c r="D216" s="8"/>
      <c r="E216" s="8"/>
      <c r="F216" s="48">
        <v>10</v>
      </c>
      <c r="G216" s="37"/>
      <c r="H216" s="16"/>
      <c r="I216" s="33">
        <f>Tabela14[[#This Row],[Ilość zamawiana]]*Tabela14[[#This Row],[Cena jednostkowa brutto]]</f>
        <v>0</v>
      </c>
    </row>
    <row r="217" spans="1:9" ht="25.5">
      <c r="A217" s="5">
        <f t="shared" si="3"/>
        <v>214</v>
      </c>
      <c r="B217" s="7" t="s">
        <v>266</v>
      </c>
      <c r="C217" s="2" t="s">
        <v>1</v>
      </c>
      <c r="D217" s="8"/>
      <c r="E217" s="8"/>
      <c r="F217" s="48">
        <v>300</v>
      </c>
      <c r="G217" s="37"/>
      <c r="H217" s="16"/>
      <c r="I217" s="33">
        <f>Tabela14[[#This Row],[Ilość zamawiana]]*Tabela14[[#This Row],[Cena jednostkowa brutto]]</f>
        <v>0</v>
      </c>
    </row>
    <row r="218" spans="1:9" ht="38.25">
      <c r="A218" s="5">
        <f t="shared" si="3"/>
        <v>215</v>
      </c>
      <c r="B218" s="7" t="s">
        <v>64</v>
      </c>
      <c r="C218" s="2" t="s">
        <v>1</v>
      </c>
      <c r="D218" s="8"/>
      <c r="E218" s="8"/>
      <c r="F218" s="48">
        <v>116</v>
      </c>
      <c r="G218" s="37"/>
      <c r="H218" s="16"/>
      <c r="I218" s="33">
        <f>Tabela14[[#This Row],[Ilość zamawiana]]*Tabela14[[#This Row],[Cena jednostkowa brutto]]</f>
        <v>0</v>
      </c>
    </row>
    <row r="219" spans="1:9" ht="50.25" customHeight="1">
      <c r="A219" s="5">
        <f t="shared" si="3"/>
        <v>216</v>
      </c>
      <c r="B219" s="7" t="s">
        <v>65</v>
      </c>
      <c r="C219" s="2" t="s">
        <v>1</v>
      </c>
      <c r="D219" s="8"/>
      <c r="E219" s="8"/>
      <c r="F219" s="48">
        <v>11</v>
      </c>
      <c r="G219" s="37"/>
      <c r="H219" s="16"/>
      <c r="I219" s="33">
        <f>Tabela14[[#This Row],[Ilość zamawiana]]*Tabela14[[#This Row],[Cena jednostkowa brutto]]</f>
        <v>0</v>
      </c>
    </row>
    <row r="220" spans="1:9" ht="57" customHeight="1">
      <c r="A220" s="5">
        <f t="shared" si="3"/>
        <v>217</v>
      </c>
      <c r="B220" s="7" t="s">
        <v>267</v>
      </c>
      <c r="C220" s="2" t="s">
        <v>1</v>
      </c>
      <c r="D220" s="8"/>
      <c r="E220" s="8"/>
      <c r="F220" s="48">
        <v>480</v>
      </c>
      <c r="G220" s="37"/>
      <c r="H220" s="16"/>
      <c r="I220" s="33">
        <f>Tabela14[[#This Row],[Ilość zamawiana]]*Tabela14[[#This Row],[Cena jednostkowa brutto]]</f>
        <v>0</v>
      </c>
    </row>
    <row r="221" spans="1:9" ht="42.75" customHeight="1">
      <c r="A221" s="5">
        <f t="shared" si="3"/>
        <v>218</v>
      </c>
      <c r="B221" s="7" t="s">
        <v>164</v>
      </c>
      <c r="C221" s="3" t="s">
        <v>1</v>
      </c>
      <c r="D221" s="8"/>
      <c r="E221" s="8"/>
      <c r="F221" s="48">
        <v>50</v>
      </c>
      <c r="G221" s="37"/>
      <c r="H221" s="16"/>
      <c r="I221" s="33">
        <f>Tabela14[[#This Row],[Ilość zamawiana]]*Tabela14[[#This Row],[Cena jednostkowa brutto]]</f>
        <v>0</v>
      </c>
    </row>
    <row r="222" spans="1:9" ht="57.75" customHeight="1">
      <c r="A222" s="5">
        <f t="shared" si="3"/>
        <v>219</v>
      </c>
      <c r="B222" s="7" t="s">
        <v>66</v>
      </c>
      <c r="C222" s="2" t="s">
        <v>1</v>
      </c>
      <c r="D222" s="8"/>
      <c r="E222" s="8"/>
      <c r="F222" s="48">
        <v>16</v>
      </c>
      <c r="G222" s="37"/>
      <c r="H222" s="16"/>
      <c r="I222" s="33">
        <f>Tabela14[[#This Row],[Ilość zamawiana]]*Tabela14[[#This Row],[Cena jednostkowa brutto]]</f>
        <v>0</v>
      </c>
    </row>
    <row r="223" spans="1:9">
      <c r="A223" s="5">
        <f t="shared" si="3"/>
        <v>220</v>
      </c>
      <c r="B223" s="7" t="s">
        <v>134</v>
      </c>
      <c r="C223" s="2" t="s">
        <v>1</v>
      </c>
      <c r="D223" s="8"/>
      <c r="E223" s="8"/>
      <c r="F223" s="48">
        <v>28</v>
      </c>
      <c r="G223" s="37"/>
      <c r="H223" s="16"/>
      <c r="I223" s="33">
        <f>Tabela14[[#This Row],[Ilość zamawiana]]*Tabela14[[#This Row],[Cena jednostkowa brutto]]</f>
        <v>0</v>
      </c>
    </row>
    <row r="224" spans="1:9" ht="38.25">
      <c r="A224" s="5">
        <f t="shared" si="3"/>
        <v>221</v>
      </c>
      <c r="B224" s="7" t="s">
        <v>67</v>
      </c>
      <c r="C224" s="2" t="s">
        <v>1</v>
      </c>
      <c r="D224" s="8"/>
      <c r="E224" s="8"/>
      <c r="F224" s="48">
        <v>9</v>
      </c>
      <c r="G224" s="37"/>
      <c r="H224" s="16"/>
      <c r="I224" s="33">
        <f>Tabela14[[#This Row],[Ilość zamawiana]]*Tabela14[[#This Row],[Cena jednostkowa brutto]]</f>
        <v>0</v>
      </c>
    </row>
    <row r="225" spans="1:9" ht="50.25" customHeight="1">
      <c r="A225" s="5">
        <f t="shared" si="3"/>
        <v>222</v>
      </c>
      <c r="B225" s="7" t="s">
        <v>135</v>
      </c>
      <c r="C225" s="2" t="s">
        <v>1</v>
      </c>
      <c r="D225" s="8"/>
      <c r="E225" s="8"/>
      <c r="F225" s="48">
        <v>9</v>
      </c>
      <c r="G225" s="37"/>
      <c r="H225" s="16"/>
      <c r="I225" s="33">
        <f>Tabela14[[#This Row],[Ilość zamawiana]]*Tabela14[[#This Row],[Cena jednostkowa brutto]]</f>
        <v>0</v>
      </c>
    </row>
    <row r="226" spans="1:9" ht="25.5">
      <c r="A226" s="5">
        <f t="shared" si="3"/>
        <v>223</v>
      </c>
      <c r="B226" s="7" t="s">
        <v>136</v>
      </c>
      <c r="C226" s="2" t="s">
        <v>1</v>
      </c>
      <c r="D226" s="8"/>
      <c r="E226" s="8"/>
      <c r="F226" s="48">
        <v>10</v>
      </c>
      <c r="G226" s="37"/>
      <c r="H226" s="16"/>
      <c r="I226" s="33">
        <f>Tabela14[[#This Row],[Ilość zamawiana]]*Tabela14[[#This Row],[Cena jednostkowa brutto]]</f>
        <v>0</v>
      </c>
    </row>
    <row r="227" spans="1:9" ht="43.5" customHeight="1">
      <c r="A227" s="5">
        <f t="shared" si="3"/>
        <v>224</v>
      </c>
      <c r="B227" s="7" t="s">
        <v>268</v>
      </c>
      <c r="C227" s="2" t="s">
        <v>1</v>
      </c>
      <c r="D227" s="8"/>
      <c r="E227" s="8"/>
      <c r="F227" s="48">
        <v>10</v>
      </c>
      <c r="G227" s="37"/>
      <c r="H227" s="16"/>
      <c r="I227" s="33">
        <f>Tabela14[[#This Row],[Ilość zamawiana]]*Tabela14[[#This Row],[Cena jednostkowa brutto]]</f>
        <v>0</v>
      </c>
    </row>
    <row r="228" spans="1:9" ht="40.5" customHeight="1">
      <c r="A228" s="5">
        <f t="shared" si="3"/>
        <v>225</v>
      </c>
      <c r="B228" s="7" t="s">
        <v>269</v>
      </c>
      <c r="C228" s="2" t="s">
        <v>1</v>
      </c>
      <c r="D228" s="8"/>
      <c r="E228" s="8"/>
      <c r="F228" s="48">
        <v>11</v>
      </c>
      <c r="G228" s="37"/>
      <c r="H228" s="16"/>
      <c r="I228" s="33">
        <f>Tabela14[[#This Row],[Ilość zamawiana]]*Tabela14[[#This Row],[Cena jednostkowa brutto]]</f>
        <v>0</v>
      </c>
    </row>
    <row r="229" spans="1:9" ht="39.75" customHeight="1">
      <c r="A229" s="5">
        <f t="shared" si="3"/>
        <v>226</v>
      </c>
      <c r="B229" s="7" t="s">
        <v>270</v>
      </c>
      <c r="C229" s="2" t="s">
        <v>1</v>
      </c>
      <c r="D229" s="8"/>
      <c r="E229" s="8"/>
      <c r="F229" s="48">
        <v>101</v>
      </c>
      <c r="G229" s="37"/>
      <c r="H229" s="16"/>
      <c r="I229" s="33">
        <f>Tabela14[[#This Row],[Ilość zamawiana]]*Tabela14[[#This Row],[Cena jednostkowa brutto]]</f>
        <v>0</v>
      </c>
    </row>
    <row r="230" spans="1:9" ht="42" customHeight="1">
      <c r="A230" s="5">
        <f t="shared" si="3"/>
        <v>227</v>
      </c>
      <c r="B230" s="7" t="s">
        <v>271</v>
      </c>
      <c r="C230" s="3" t="s">
        <v>1</v>
      </c>
      <c r="D230" s="8"/>
      <c r="E230" s="8"/>
      <c r="F230" s="48">
        <v>25</v>
      </c>
      <c r="G230" s="37"/>
      <c r="H230" s="16"/>
      <c r="I230" s="33">
        <f>Tabela14[[#This Row],[Ilość zamawiana]]*Tabela14[[#This Row],[Cena jednostkowa brutto]]</f>
        <v>0</v>
      </c>
    </row>
    <row r="231" spans="1:9" ht="33" customHeight="1">
      <c r="A231" s="5">
        <f t="shared" si="3"/>
        <v>228</v>
      </c>
      <c r="B231" s="7" t="s">
        <v>144</v>
      </c>
      <c r="C231" s="3" t="s">
        <v>186</v>
      </c>
      <c r="D231" s="8"/>
      <c r="E231" s="8"/>
      <c r="F231" s="48">
        <v>10</v>
      </c>
      <c r="G231" s="37"/>
      <c r="H231" s="16"/>
      <c r="I231" s="33">
        <f>Tabela14[[#This Row],[Ilość zamawiana]]*Tabela14[[#This Row],[Cena jednostkowa brutto]]</f>
        <v>0</v>
      </c>
    </row>
    <row r="232" spans="1:9" ht="53.25" customHeight="1">
      <c r="A232" s="5">
        <f t="shared" si="3"/>
        <v>229</v>
      </c>
      <c r="B232" s="7" t="s">
        <v>68</v>
      </c>
      <c r="C232" s="2" t="s">
        <v>1</v>
      </c>
      <c r="D232" s="8"/>
      <c r="E232" s="8"/>
      <c r="F232" s="48">
        <v>174</v>
      </c>
      <c r="G232" s="37"/>
      <c r="H232" s="16"/>
      <c r="I232" s="33">
        <f>Tabela14[[#This Row],[Ilość zamawiana]]*Tabela14[[#This Row],[Cena jednostkowa brutto]]</f>
        <v>0</v>
      </c>
    </row>
    <row r="233" spans="1:9" ht="63.75">
      <c r="A233" s="5">
        <f t="shared" si="3"/>
        <v>230</v>
      </c>
      <c r="B233" s="7" t="s">
        <v>138</v>
      </c>
      <c r="C233" s="2" t="s">
        <v>1</v>
      </c>
      <c r="D233" s="8"/>
      <c r="E233" s="8"/>
      <c r="F233" s="48">
        <v>66</v>
      </c>
      <c r="G233" s="37"/>
      <c r="H233" s="16"/>
      <c r="I233" s="33">
        <f>Tabela14[[#This Row],[Ilość zamawiana]]*Tabela14[[#This Row],[Cena jednostkowa brutto]]</f>
        <v>0</v>
      </c>
    </row>
    <row r="234" spans="1:9" ht="25.5">
      <c r="A234" s="5">
        <f t="shared" si="3"/>
        <v>231</v>
      </c>
      <c r="B234" s="7" t="s">
        <v>137</v>
      </c>
      <c r="C234" s="2" t="s">
        <v>1</v>
      </c>
      <c r="D234" s="8"/>
      <c r="E234" s="8"/>
      <c r="F234" s="48">
        <v>500</v>
      </c>
      <c r="G234" s="37"/>
      <c r="H234" s="16"/>
      <c r="I234" s="33">
        <f>Tabela14[[#This Row],[Ilość zamawiana]]*Tabela14[[#This Row],[Cena jednostkowa brutto]]</f>
        <v>0</v>
      </c>
    </row>
    <row r="235" spans="1:9">
      <c r="A235" s="5">
        <f t="shared" si="3"/>
        <v>232</v>
      </c>
      <c r="B235" s="7" t="s">
        <v>165</v>
      </c>
      <c r="C235" s="3" t="s">
        <v>186</v>
      </c>
      <c r="D235" s="8"/>
      <c r="E235" s="8"/>
      <c r="F235" s="48">
        <v>10</v>
      </c>
      <c r="G235" s="37"/>
      <c r="H235" s="16"/>
      <c r="I235" s="33">
        <f>Tabela14[[#This Row],[Ilość zamawiana]]*Tabela14[[#This Row],[Cena jednostkowa brutto]]</f>
        <v>0</v>
      </c>
    </row>
    <row r="236" spans="1:9" ht="25.5">
      <c r="A236" s="5">
        <f t="shared" si="3"/>
        <v>233</v>
      </c>
      <c r="B236" s="7" t="s">
        <v>69</v>
      </c>
      <c r="C236" s="2" t="s">
        <v>1</v>
      </c>
      <c r="D236" s="8"/>
      <c r="E236" s="8"/>
      <c r="F236" s="48">
        <v>473</v>
      </c>
      <c r="G236" s="37"/>
      <c r="H236" s="16"/>
      <c r="I236" s="33">
        <f>Tabela14[[#This Row],[Ilość zamawiana]]*Tabela14[[#This Row],[Cena jednostkowa brutto]]</f>
        <v>0</v>
      </c>
    </row>
    <row r="237" spans="1:9" ht="23.25" customHeight="1">
      <c r="A237" s="5">
        <f t="shared" si="3"/>
        <v>234</v>
      </c>
      <c r="B237" s="7" t="s">
        <v>70</v>
      </c>
      <c r="C237" s="2" t="s">
        <v>1</v>
      </c>
      <c r="D237" s="8"/>
      <c r="E237" s="8"/>
      <c r="F237" s="48">
        <v>443</v>
      </c>
      <c r="G237" s="37"/>
      <c r="H237" s="16"/>
      <c r="I237" s="33">
        <f>Tabela14[[#This Row],[Ilość zamawiana]]*Tabela14[[#This Row],[Cena jednostkowa brutto]]</f>
        <v>0</v>
      </c>
    </row>
    <row r="238" spans="1:9" ht="25.5" customHeight="1">
      <c r="A238" s="5">
        <f t="shared" si="3"/>
        <v>235</v>
      </c>
      <c r="B238" s="7" t="s">
        <v>71</v>
      </c>
      <c r="C238" s="2" t="s">
        <v>1</v>
      </c>
      <c r="D238" s="8"/>
      <c r="E238" s="8"/>
      <c r="F238" s="48">
        <v>325</v>
      </c>
      <c r="G238" s="37"/>
      <c r="H238" s="16"/>
      <c r="I238" s="33">
        <f>Tabela14[[#This Row],[Ilość zamawiana]]*Tabela14[[#This Row],[Cena jednostkowa brutto]]</f>
        <v>0</v>
      </c>
    </row>
    <row r="239" spans="1:9" ht="24" customHeight="1">
      <c r="A239" s="5">
        <f t="shared" si="3"/>
        <v>236</v>
      </c>
      <c r="B239" s="7" t="s">
        <v>72</v>
      </c>
      <c r="C239" s="2" t="s">
        <v>1</v>
      </c>
      <c r="D239" s="8"/>
      <c r="E239" s="8"/>
      <c r="F239" s="48">
        <v>245</v>
      </c>
      <c r="G239" s="37"/>
      <c r="H239" s="16"/>
      <c r="I239" s="33">
        <f>Tabela14[[#This Row],[Ilość zamawiana]]*Tabela14[[#This Row],[Cena jednostkowa brutto]]</f>
        <v>0</v>
      </c>
    </row>
    <row r="240" spans="1:9" ht="24" customHeight="1">
      <c r="A240" s="5">
        <f t="shared" si="3"/>
        <v>237</v>
      </c>
      <c r="B240" s="7" t="s">
        <v>150</v>
      </c>
      <c r="C240" s="3" t="s">
        <v>1</v>
      </c>
      <c r="D240" s="8"/>
      <c r="E240" s="8"/>
      <c r="F240" s="48">
        <v>200</v>
      </c>
      <c r="G240" s="37"/>
      <c r="H240" s="16"/>
      <c r="I240" s="33">
        <f>Tabela14[[#This Row],[Ilość zamawiana]]*Tabela14[[#This Row],[Cena jednostkowa brutto]]</f>
        <v>0</v>
      </c>
    </row>
    <row r="241" spans="1:9" ht="51" customHeight="1">
      <c r="A241" s="5">
        <f t="shared" si="3"/>
        <v>238</v>
      </c>
      <c r="B241" s="7" t="s">
        <v>272</v>
      </c>
      <c r="C241" s="2" t="s">
        <v>1</v>
      </c>
      <c r="D241" s="8"/>
      <c r="E241" s="8"/>
      <c r="F241" s="48">
        <v>2</v>
      </c>
      <c r="G241" s="37"/>
      <c r="H241" s="16"/>
      <c r="I241" s="33">
        <f>Tabela14[[#This Row],[Ilość zamawiana]]*Tabela14[[#This Row],[Cena jednostkowa brutto]]</f>
        <v>0</v>
      </c>
    </row>
    <row r="242" spans="1:9" ht="69">
      <c r="A242" s="5">
        <f t="shared" si="3"/>
        <v>239</v>
      </c>
      <c r="B242" s="7" t="s">
        <v>169</v>
      </c>
      <c r="C242" s="2" t="s">
        <v>0</v>
      </c>
      <c r="D242" s="8"/>
      <c r="E242" s="8"/>
      <c r="F242" s="48">
        <v>27</v>
      </c>
      <c r="G242" s="37"/>
      <c r="H242" s="16"/>
      <c r="I242" s="33">
        <f>Tabela14[[#This Row],[Ilość zamawiana]]*Tabela14[[#This Row],[Cena jednostkowa brutto]]</f>
        <v>0</v>
      </c>
    </row>
    <row r="243" spans="1:9" ht="48.75" customHeight="1">
      <c r="A243" s="5">
        <f t="shared" si="3"/>
        <v>240</v>
      </c>
      <c r="B243" s="7" t="s">
        <v>273</v>
      </c>
      <c r="C243" s="3" t="s">
        <v>1</v>
      </c>
      <c r="D243" s="8"/>
      <c r="E243" s="8"/>
      <c r="F243" s="48">
        <v>5</v>
      </c>
      <c r="G243" s="37"/>
      <c r="H243" s="16"/>
      <c r="I243" s="33">
        <f>Tabela14[[#This Row],[Ilość zamawiana]]*Tabela14[[#This Row],[Cena jednostkowa brutto]]</f>
        <v>0</v>
      </c>
    </row>
    <row r="244" spans="1:9" ht="44.25" customHeight="1">
      <c r="A244" s="5">
        <v>241</v>
      </c>
      <c r="B244" s="7" t="s">
        <v>73</v>
      </c>
      <c r="C244" s="2" t="s">
        <v>9</v>
      </c>
      <c r="D244" s="8"/>
      <c r="E244" s="8"/>
      <c r="F244" s="48">
        <v>14</v>
      </c>
      <c r="G244" s="37"/>
      <c r="H244" s="16"/>
      <c r="I244" s="33">
        <f>Tabela14[[#This Row],[Ilość zamawiana]]*Tabela14[[#This Row],[Cena jednostkowa brutto]]</f>
        <v>0</v>
      </c>
    </row>
    <row r="245" spans="1:9" ht="33" customHeight="1">
      <c r="A245" s="5">
        <f t="shared" si="3"/>
        <v>242</v>
      </c>
      <c r="B245" s="7" t="s">
        <v>74</v>
      </c>
      <c r="C245" s="2" t="s">
        <v>9</v>
      </c>
      <c r="D245" s="8"/>
      <c r="E245" s="8"/>
      <c r="F245" s="48">
        <v>4</v>
      </c>
      <c r="G245" s="37"/>
      <c r="H245" s="16"/>
      <c r="I245" s="33">
        <f>Tabela14[[#This Row],[Ilość zamawiana]]*Tabela14[[#This Row],[Cena jednostkowa brutto]]</f>
        <v>0</v>
      </c>
    </row>
    <row r="246" spans="1:9" ht="40.5" customHeight="1">
      <c r="A246" s="5">
        <f t="shared" si="3"/>
        <v>243</v>
      </c>
      <c r="B246" s="7" t="s">
        <v>75</v>
      </c>
      <c r="C246" s="2" t="s">
        <v>9</v>
      </c>
      <c r="D246" s="8"/>
      <c r="E246" s="8"/>
      <c r="F246" s="48">
        <v>1</v>
      </c>
      <c r="G246" s="37"/>
      <c r="H246" s="16"/>
      <c r="I246" s="33">
        <f>Tabela14[[#This Row],[Ilość zamawiana]]*Tabela14[[#This Row],[Cena jednostkowa brutto]]</f>
        <v>0</v>
      </c>
    </row>
    <row r="247" spans="1:9" ht="42" customHeight="1">
      <c r="A247" s="5">
        <f t="shared" si="3"/>
        <v>244</v>
      </c>
      <c r="B247" s="7" t="s">
        <v>76</v>
      </c>
      <c r="C247" s="2" t="s">
        <v>9</v>
      </c>
      <c r="D247" s="8"/>
      <c r="E247" s="8"/>
      <c r="F247" s="48">
        <v>184</v>
      </c>
      <c r="G247" s="37"/>
      <c r="H247" s="16"/>
      <c r="I247" s="33">
        <f>Tabela14[[#This Row],[Ilość zamawiana]]*Tabela14[[#This Row],[Cena jednostkowa brutto]]</f>
        <v>0</v>
      </c>
    </row>
    <row r="248" spans="1:9" ht="34.5" customHeight="1">
      <c r="A248" s="5">
        <f t="shared" si="3"/>
        <v>245</v>
      </c>
      <c r="B248" s="7" t="s">
        <v>77</v>
      </c>
      <c r="C248" s="2" t="s">
        <v>9</v>
      </c>
      <c r="D248" s="8"/>
      <c r="E248" s="8"/>
      <c r="F248" s="48">
        <v>4</v>
      </c>
      <c r="G248" s="37"/>
      <c r="H248" s="16"/>
      <c r="I248" s="33">
        <f>Tabela14[[#This Row],[Ilość zamawiana]]*Tabela14[[#This Row],[Cena jednostkowa brutto]]</f>
        <v>0</v>
      </c>
    </row>
    <row r="249" spans="1:9" ht="25.5">
      <c r="A249" s="5">
        <f t="shared" si="3"/>
        <v>246</v>
      </c>
      <c r="B249" s="7" t="s">
        <v>274</v>
      </c>
      <c r="C249" s="3" t="s">
        <v>3</v>
      </c>
      <c r="D249" s="8"/>
      <c r="E249" s="8"/>
      <c r="F249" s="48">
        <v>83</v>
      </c>
      <c r="G249" s="37"/>
      <c r="H249" s="16"/>
      <c r="I249" s="33">
        <f>Tabela14[[#This Row],[Ilość zamawiana]]*Tabela14[[#This Row],[Cena jednostkowa brutto]]</f>
        <v>0</v>
      </c>
    </row>
    <row r="250" spans="1:9" ht="48.75" customHeight="1">
      <c r="A250" s="5">
        <f t="shared" si="3"/>
        <v>247</v>
      </c>
      <c r="B250" s="7" t="s">
        <v>139</v>
      </c>
      <c r="C250" s="3" t="s">
        <v>3</v>
      </c>
      <c r="D250" s="8"/>
      <c r="E250" s="8"/>
      <c r="F250" s="48">
        <v>3</v>
      </c>
      <c r="G250" s="37"/>
      <c r="H250" s="16"/>
      <c r="I250" s="33">
        <f>Tabela14[[#This Row],[Ilość zamawiana]]*Tabela14[[#This Row],[Cena jednostkowa brutto]]</f>
        <v>0</v>
      </c>
    </row>
    <row r="251" spans="1:9" ht="44.25" customHeight="1">
      <c r="A251" s="5">
        <f t="shared" si="3"/>
        <v>248</v>
      </c>
      <c r="B251" s="7" t="s">
        <v>140</v>
      </c>
      <c r="C251" s="3" t="s">
        <v>1</v>
      </c>
      <c r="D251" s="8"/>
      <c r="E251" s="8"/>
      <c r="F251" s="48">
        <v>30</v>
      </c>
      <c r="G251" s="37"/>
      <c r="H251" s="16"/>
      <c r="I251" s="33">
        <f>Tabela14[[#This Row],[Ilość zamawiana]]*Tabela14[[#This Row],[Cena jednostkowa brutto]]</f>
        <v>0</v>
      </c>
    </row>
    <row r="252" spans="1:9" ht="77.25" customHeight="1">
      <c r="A252" s="5">
        <f t="shared" si="3"/>
        <v>249</v>
      </c>
      <c r="B252" s="7" t="s">
        <v>275</v>
      </c>
      <c r="C252" s="3" t="s">
        <v>1</v>
      </c>
      <c r="D252" s="8"/>
      <c r="E252" s="8"/>
      <c r="F252" s="48">
        <v>2</v>
      </c>
      <c r="G252" s="37"/>
      <c r="H252" s="16"/>
      <c r="I252" s="33">
        <f>Tabela14[[#This Row],[Ilość zamawiana]]*Tabela14[[#This Row],[Cena jednostkowa brutto]]</f>
        <v>0</v>
      </c>
    </row>
    <row r="253" spans="1:9" ht="81.75" customHeight="1">
      <c r="A253" s="5">
        <f t="shared" si="3"/>
        <v>250</v>
      </c>
      <c r="B253" s="7" t="s">
        <v>276</v>
      </c>
      <c r="C253" s="3" t="s">
        <v>1</v>
      </c>
      <c r="D253" s="8"/>
      <c r="E253" s="8"/>
      <c r="F253" s="48">
        <v>2</v>
      </c>
      <c r="G253" s="37"/>
      <c r="H253" s="16"/>
      <c r="I253" s="33">
        <f>Tabela14[[#This Row],[Ilość zamawiana]]*Tabela14[[#This Row],[Cena jednostkowa brutto]]</f>
        <v>0</v>
      </c>
    </row>
    <row r="254" spans="1:9" ht="53.25" customHeight="1">
      <c r="A254" s="5">
        <f t="shared" si="3"/>
        <v>251</v>
      </c>
      <c r="B254" s="7" t="s">
        <v>277</v>
      </c>
      <c r="C254" s="3" t="s">
        <v>78</v>
      </c>
      <c r="D254" s="8"/>
      <c r="E254" s="8"/>
      <c r="F254" s="48">
        <v>1</v>
      </c>
      <c r="G254" s="37"/>
      <c r="H254" s="16"/>
      <c r="I254" s="33">
        <f>Tabela14[[#This Row],[Ilość zamawiana]]*Tabela14[[#This Row],[Cena jednostkowa brutto]]</f>
        <v>0</v>
      </c>
    </row>
    <row r="255" spans="1:9" ht="25.5">
      <c r="A255" s="5">
        <f t="shared" si="3"/>
        <v>252</v>
      </c>
      <c r="B255" s="7" t="s">
        <v>141</v>
      </c>
      <c r="C255" s="3" t="s">
        <v>1</v>
      </c>
      <c r="D255" s="8"/>
      <c r="E255" s="8"/>
      <c r="F255" s="48">
        <v>2</v>
      </c>
      <c r="G255" s="37"/>
      <c r="H255" s="16"/>
      <c r="I255" s="33">
        <f>Tabela14[[#This Row],[Ilość zamawiana]]*Tabela14[[#This Row],[Cena jednostkowa brutto]]</f>
        <v>0</v>
      </c>
    </row>
    <row r="256" spans="1:9" ht="38.25">
      <c r="A256" s="5">
        <f t="shared" si="3"/>
        <v>253</v>
      </c>
      <c r="B256" s="7" t="s">
        <v>142</v>
      </c>
      <c r="C256" s="3" t="s">
        <v>1</v>
      </c>
      <c r="D256" s="8"/>
      <c r="E256" s="8"/>
      <c r="F256" s="48">
        <v>2</v>
      </c>
      <c r="G256" s="37"/>
      <c r="H256" s="16"/>
      <c r="I256" s="33">
        <f>Tabela14[[#This Row],[Ilość zamawiana]]*Tabela14[[#This Row],[Cena jednostkowa brutto]]</f>
        <v>0</v>
      </c>
    </row>
    <row r="257" spans="1:9" ht="89.25">
      <c r="A257" s="5">
        <f t="shared" si="3"/>
        <v>254</v>
      </c>
      <c r="B257" s="7" t="s">
        <v>143</v>
      </c>
      <c r="C257" s="3" t="s">
        <v>1</v>
      </c>
      <c r="D257" s="8"/>
      <c r="E257" s="8"/>
      <c r="F257" s="48">
        <v>16</v>
      </c>
      <c r="G257" s="37"/>
      <c r="H257" s="16"/>
      <c r="I257" s="33">
        <f>Tabela14[[#This Row],[Ilość zamawiana]]*Tabela14[[#This Row],[Cena jednostkowa brutto]]</f>
        <v>0</v>
      </c>
    </row>
    <row r="258" spans="1:9" ht="51">
      <c r="A258" s="5">
        <f t="shared" si="3"/>
        <v>255</v>
      </c>
      <c r="B258" s="7" t="s">
        <v>278</v>
      </c>
      <c r="C258" s="3" t="s">
        <v>1</v>
      </c>
      <c r="D258" s="8"/>
      <c r="E258" s="8"/>
      <c r="F258" s="48">
        <v>300</v>
      </c>
      <c r="G258" s="37"/>
      <c r="H258" s="16"/>
      <c r="I258" s="33">
        <f>Tabela14[[#This Row],[Ilość zamawiana]]*Tabela14[[#This Row],[Cena jednostkowa brutto]]</f>
        <v>0</v>
      </c>
    </row>
    <row r="259" spans="1:9">
      <c r="A259" s="5">
        <f t="shared" si="3"/>
        <v>256</v>
      </c>
      <c r="B259" s="7" t="s">
        <v>81</v>
      </c>
      <c r="C259" s="3" t="s">
        <v>3</v>
      </c>
      <c r="D259" s="8"/>
      <c r="E259" s="8"/>
      <c r="F259" s="48">
        <v>20</v>
      </c>
      <c r="G259" s="37"/>
      <c r="H259" s="16"/>
      <c r="I259" s="33">
        <f>Tabela14[[#This Row],[Ilość zamawiana]]*Tabela14[[#This Row],[Cena jednostkowa brutto]]</f>
        <v>0</v>
      </c>
    </row>
    <row r="260" spans="1:9" ht="25.5">
      <c r="A260" s="5">
        <f t="shared" si="3"/>
        <v>257</v>
      </c>
      <c r="B260" s="7" t="s">
        <v>279</v>
      </c>
      <c r="C260" s="3" t="s">
        <v>186</v>
      </c>
      <c r="D260" s="8"/>
      <c r="E260" s="8"/>
      <c r="F260" s="48">
        <v>20</v>
      </c>
      <c r="G260" s="37"/>
      <c r="H260" s="16"/>
      <c r="I260" s="33">
        <f>Tabela14[[#This Row],[Ilość zamawiana]]*Tabela14[[#This Row],[Cena jednostkowa brutto]]</f>
        <v>0</v>
      </c>
    </row>
    <row r="261" spans="1:9">
      <c r="A261" s="5">
        <f t="shared" ref="A261:A276" si="4">A260+1</f>
        <v>258</v>
      </c>
      <c r="B261" s="7" t="s">
        <v>82</v>
      </c>
      <c r="C261" s="3" t="s">
        <v>1</v>
      </c>
      <c r="D261" s="8"/>
      <c r="E261" s="8"/>
      <c r="F261" s="48">
        <v>20</v>
      </c>
      <c r="G261" s="37"/>
      <c r="H261" s="16"/>
      <c r="I261" s="33">
        <f>Tabela14[[#This Row],[Ilość zamawiana]]*Tabela14[[#This Row],[Cena jednostkowa brutto]]</f>
        <v>0</v>
      </c>
    </row>
    <row r="262" spans="1:9" ht="76.5">
      <c r="A262" s="5">
        <f t="shared" si="4"/>
        <v>259</v>
      </c>
      <c r="B262" s="22" t="s">
        <v>170</v>
      </c>
      <c r="C262" s="23" t="s">
        <v>1</v>
      </c>
      <c r="D262" s="24"/>
      <c r="E262" s="24"/>
      <c r="F262" s="48">
        <v>250</v>
      </c>
      <c r="G262" s="39"/>
      <c r="H262" s="25"/>
      <c r="I262" s="33">
        <f>Tabela14[[#This Row],[Ilość zamawiana]]*Tabela14[[#This Row],[Cena jednostkowa brutto]]</f>
        <v>0</v>
      </c>
    </row>
    <row r="263" spans="1:9">
      <c r="A263" s="5">
        <f t="shared" si="4"/>
        <v>260</v>
      </c>
      <c r="B263" s="28" t="s">
        <v>283</v>
      </c>
      <c r="C263" s="3" t="s">
        <v>3</v>
      </c>
      <c r="D263" s="29"/>
      <c r="E263" s="29"/>
      <c r="F263" s="48">
        <v>15</v>
      </c>
      <c r="G263" s="40"/>
      <c r="H263" s="16"/>
      <c r="I263" s="33">
        <f>Tabela14[[#This Row],[Ilość zamawiana]]*Tabela14[[#This Row],[Cena jednostkowa brutto]]</f>
        <v>0</v>
      </c>
    </row>
    <row r="264" spans="1:9">
      <c r="A264" s="5">
        <f t="shared" si="4"/>
        <v>261</v>
      </c>
      <c r="B264" s="28" t="s">
        <v>284</v>
      </c>
      <c r="C264" s="3" t="s">
        <v>3</v>
      </c>
      <c r="D264" s="29"/>
      <c r="E264" s="29"/>
      <c r="F264" s="48">
        <v>50</v>
      </c>
      <c r="G264" s="40"/>
      <c r="H264" s="16"/>
      <c r="I264" s="33">
        <f>Tabela14[[#This Row],[Ilość zamawiana]]*Tabela14[[#This Row],[Cena jednostkowa brutto]]</f>
        <v>0</v>
      </c>
    </row>
    <row r="265" spans="1:9">
      <c r="A265" s="5">
        <f t="shared" si="4"/>
        <v>262</v>
      </c>
      <c r="B265" s="28" t="s">
        <v>285</v>
      </c>
      <c r="C265" s="3" t="s">
        <v>3</v>
      </c>
      <c r="D265" s="29"/>
      <c r="E265" s="29"/>
      <c r="F265" s="48">
        <v>20</v>
      </c>
      <c r="G265" s="40"/>
      <c r="H265" s="16"/>
      <c r="I265" s="33">
        <f>Tabela14[[#This Row],[Ilość zamawiana]]*Tabela14[[#This Row],[Cena jednostkowa brutto]]</f>
        <v>0</v>
      </c>
    </row>
    <row r="266" spans="1:9">
      <c r="A266" s="5">
        <f t="shared" si="4"/>
        <v>263</v>
      </c>
      <c r="B266" s="28" t="s">
        <v>286</v>
      </c>
      <c r="C266" s="3" t="s">
        <v>3</v>
      </c>
      <c r="D266" s="29"/>
      <c r="E266" s="29"/>
      <c r="F266" s="48">
        <v>50</v>
      </c>
      <c r="G266" s="40"/>
      <c r="H266" s="16"/>
      <c r="I266" s="33">
        <f>Tabela14[[#This Row],[Ilość zamawiana]]*Tabela14[[#This Row],[Cena jednostkowa brutto]]</f>
        <v>0</v>
      </c>
    </row>
    <row r="267" spans="1:9">
      <c r="A267" s="5">
        <f t="shared" si="4"/>
        <v>264</v>
      </c>
      <c r="B267" s="28" t="s">
        <v>287</v>
      </c>
      <c r="C267" s="3" t="s">
        <v>1</v>
      </c>
      <c r="D267" s="29"/>
      <c r="E267" s="29"/>
      <c r="F267" s="48">
        <v>20</v>
      </c>
      <c r="G267" s="40"/>
      <c r="H267" s="16"/>
      <c r="I267" s="33">
        <f>Tabela14[[#This Row],[Ilość zamawiana]]*Tabela14[[#This Row],[Cena jednostkowa brutto]]</f>
        <v>0</v>
      </c>
    </row>
    <row r="268" spans="1:9">
      <c r="A268" s="5">
        <f t="shared" si="4"/>
        <v>265</v>
      </c>
      <c r="B268" s="30" t="s">
        <v>288</v>
      </c>
      <c r="C268" s="3" t="s">
        <v>1</v>
      </c>
      <c r="D268" s="29"/>
      <c r="E268" s="29"/>
      <c r="F268" s="48">
        <v>20</v>
      </c>
      <c r="G268" s="40"/>
      <c r="H268" s="16"/>
      <c r="I268" s="33">
        <f>Tabela14[[#This Row],[Ilość zamawiana]]*Tabela14[[#This Row],[Cena jednostkowa brutto]]</f>
        <v>0</v>
      </c>
    </row>
    <row r="269" spans="1:9">
      <c r="A269" s="5">
        <f t="shared" si="4"/>
        <v>266</v>
      </c>
      <c r="B269" s="7" t="s">
        <v>289</v>
      </c>
      <c r="C269" s="3" t="s">
        <v>3</v>
      </c>
      <c r="D269" s="29"/>
      <c r="E269" s="29"/>
      <c r="F269" s="48">
        <v>15</v>
      </c>
      <c r="G269" s="40"/>
      <c r="H269" s="16"/>
      <c r="I269" s="33">
        <f>Tabela14[[#This Row],[Ilość zamawiana]]*Tabela14[[#This Row],[Cena jednostkowa brutto]]</f>
        <v>0</v>
      </c>
    </row>
    <row r="270" spans="1:9">
      <c r="A270" s="5">
        <f t="shared" si="4"/>
        <v>267</v>
      </c>
      <c r="B270" s="7" t="s">
        <v>290</v>
      </c>
      <c r="C270" s="3" t="s">
        <v>3</v>
      </c>
      <c r="D270" s="29"/>
      <c r="E270" s="29"/>
      <c r="F270" s="48">
        <v>20</v>
      </c>
      <c r="G270" s="40"/>
      <c r="H270" s="16"/>
      <c r="I270" s="33">
        <f>Tabela14[[#This Row],[Ilość zamawiana]]*Tabela14[[#This Row],[Cena jednostkowa brutto]]</f>
        <v>0</v>
      </c>
    </row>
    <row r="271" spans="1:9" ht="15.75">
      <c r="A271" s="5">
        <f t="shared" si="4"/>
        <v>268</v>
      </c>
      <c r="B271" s="30" t="s">
        <v>291</v>
      </c>
      <c r="C271" s="3" t="s">
        <v>3</v>
      </c>
      <c r="D271" s="29"/>
      <c r="E271" s="29"/>
      <c r="F271" s="48">
        <v>50</v>
      </c>
      <c r="G271" s="42"/>
      <c r="H271" s="16"/>
      <c r="I271" s="33">
        <f>Tabela14[[#This Row],[Ilość zamawiana]]*Tabela14[[#This Row],[Cena jednostkowa brutto]]</f>
        <v>0</v>
      </c>
    </row>
    <row r="272" spans="1:9">
      <c r="A272" s="5">
        <f t="shared" si="4"/>
        <v>269</v>
      </c>
      <c r="B272" s="7" t="s">
        <v>292</v>
      </c>
      <c r="C272" s="3" t="s">
        <v>1</v>
      </c>
      <c r="D272" s="29"/>
      <c r="E272" s="29"/>
      <c r="F272" s="48">
        <v>60</v>
      </c>
      <c r="G272" s="40"/>
      <c r="H272" s="16"/>
      <c r="I272" s="33">
        <f>Tabela14[[#This Row],[Ilość zamawiana]]*Tabela14[[#This Row],[Cena jednostkowa brutto]]</f>
        <v>0</v>
      </c>
    </row>
    <row r="273" spans="1:11">
      <c r="A273" s="5">
        <f t="shared" si="4"/>
        <v>270</v>
      </c>
      <c r="B273" s="7" t="s">
        <v>293</v>
      </c>
      <c r="C273" s="3" t="s">
        <v>1</v>
      </c>
      <c r="D273" s="29"/>
      <c r="E273" s="29"/>
      <c r="F273" s="48">
        <v>60</v>
      </c>
      <c r="G273" s="40"/>
      <c r="H273" s="16"/>
      <c r="I273" s="33">
        <f>Tabela14[[#This Row],[Ilość zamawiana]]*Tabela14[[#This Row],[Cena jednostkowa brutto]]</f>
        <v>0</v>
      </c>
    </row>
    <row r="274" spans="1:11">
      <c r="A274" s="5">
        <f t="shared" si="4"/>
        <v>271</v>
      </c>
      <c r="B274" s="7" t="s">
        <v>294</v>
      </c>
      <c r="C274" s="3" t="s">
        <v>1</v>
      </c>
      <c r="D274" s="29"/>
      <c r="E274" s="29"/>
      <c r="F274" s="48">
        <v>30</v>
      </c>
      <c r="G274" s="40"/>
      <c r="H274" s="16"/>
      <c r="I274" s="33">
        <f>Tabela14[[#This Row],[Ilość zamawiana]]*Tabela14[[#This Row],[Cena jednostkowa brutto]]</f>
        <v>0</v>
      </c>
    </row>
    <row r="275" spans="1:11">
      <c r="A275" s="5">
        <f t="shared" si="4"/>
        <v>272</v>
      </c>
      <c r="B275" s="7" t="s">
        <v>295</v>
      </c>
      <c r="C275" s="3" t="s">
        <v>3</v>
      </c>
      <c r="D275" s="29"/>
      <c r="E275" s="29"/>
      <c r="F275" s="48">
        <v>30</v>
      </c>
      <c r="G275" s="40"/>
      <c r="H275" s="16"/>
      <c r="I275" s="33">
        <f>Tabela14[[#This Row],[Ilość zamawiana]]*Tabela14[[#This Row],[Cena jednostkowa brutto]]</f>
        <v>0</v>
      </c>
    </row>
    <row r="276" spans="1:11">
      <c r="A276" s="5">
        <f t="shared" si="4"/>
        <v>273</v>
      </c>
      <c r="B276" s="7" t="s">
        <v>296</v>
      </c>
      <c r="C276" s="3" t="s">
        <v>1</v>
      </c>
      <c r="D276" s="29"/>
      <c r="E276" s="29"/>
      <c r="F276" s="48">
        <v>20</v>
      </c>
      <c r="G276" s="40"/>
      <c r="H276" s="16"/>
      <c r="I276" s="33">
        <f>Tabela14[[#This Row],[Ilość zamawiana]]*Tabela14[[#This Row],[Cena jednostkowa brutto]]</f>
        <v>0</v>
      </c>
    </row>
    <row r="277" spans="1:11">
      <c r="A277" s="43">
        <f>A276+1</f>
        <v>274</v>
      </c>
      <c r="B277" s="22" t="s">
        <v>297</v>
      </c>
      <c r="C277" s="23" t="s">
        <v>1</v>
      </c>
      <c r="D277" s="31"/>
      <c r="E277" s="31"/>
      <c r="F277" s="49">
        <v>30</v>
      </c>
      <c r="G277" s="41"/>
      <c r="H277" s="25"/>
      <c r="I277" s="34">
        <f>Tabela14[[#This Row],[Ilość zamawiana]]*Tabela14[[#This Row],[Cena jednostkowa brutto]]</f>
        <v>0</v>
      </c>
    </row>
    <row r="278" spans="1:11" ht="25.5">
      <c r="A278" s="44">
        <v>275</v>
      </c>
      <c r="B278" s="22" t="s">
        <v>298</v>
      </c>
      <c r="C278" s="23" t="s">
        <v>1</v>
      </c>
      <c r="D278" s="31"/>
      <c r="E278" s="31"/>
      <c r="F278" s="49">
        <v>10</v>
      </c>
      <c r="G278" s="41"/>
      <c r="H278" s="25"/>
      <c r="I278" s="34">
        <f>Tabela14[[#This Row],[Ilość zamawiana]]*Tabela14[[#This Row],[Cena jednostkowa brutto]]</f>
        <v>0</v>
      </c>
    </row>
    <row r="279" spans="1:11" ht="25.5">
      <c r="A279" s="45">
        <v>276</v>
      </c>
      <c r="B279" s="7" t="s">
        <v>299</v>
      </c>
      <c r="C279" s="23" t="s">
        <v>1</v>
      </c>
      <c r="D279" s="29"/>
      <c r="E279" s="31"/>
      <c r="F279" s="49">
        <v>10</v>
      </c>
      <c r="G279" s="40"/>
      <c r="H279" s="16"/>
      <c r="I279" s="34">
        <f>Tabela14[[#This Row],[Ilość zamawiana]]*Tabela14[[#This Row],[Cena jednostkowa brutto]]</f>
        <v>0</v>
      </c>
    </row>
    <row r="280" spans="1:11" ht="25.5">
      <c r="A280" s="45">
        <v>277</v>
      </c>
      <c r="B280" s="7" t="s">
        <v>300</v>
      </c>
      <c r="C280" s="23" t="s">
        <v>1</v>
      </c>
      <c r="D280" s="29"/>
      <c r="E280" s="31"/>
      <c r="F280" s="49">
        <v>10</v>
      </c>
      <c r="G280" s="40"/>
      <c r="H280" s="16"/>
      <c r="I280" s="34">
        <f>Tabela14[[#This Row],[Ilość zamawiana]]*Tabela14[[#This Row],[Cena jednostkowa brutto]]</f>
        <v>0</v>
      </c>
      <c r="J280" s="46"/>
      <c r="K280" s="47"/>
    </row>
    <row r="281" spans="1:11" ht="18" customHeight="1">
      <c r="A281" s="50" t="s">
        <v>281</v>
      </c>
      <c r="B281" s="51"/>
      <c r="C281" s="51"/>
      <c r="D281" s="51"/>
      <c r="E281" s="51"/>
      <c r="F281" s="51"/>
      <c r="G281" s="52"/>
      <c r="H281" s="35"/>
    </row>
    <row r="283" spans="1:11" ht="15.75">
      <c r="F283" s="53"/>
      <c r="G283" s="53"/>
      <c r="H283" s="32"/>
    </row>
  </sheetData>
  <mergeCells count="2">
    <mergeCell ref="A281:G281"/>
    <mergeCell ref="F283:G283"/>
  </mergeCells>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ART.BIUROWE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mszostak</cp:lastModifiedBy>
  <cp:lastPrinted>2024-08-21T07:11:06Z</cp:lastPrinted>
  <dcterms:created xsi:type="dcterms:W3CDTF">2017-01-18T11:11:21Z</dcterms:created>
  <dcterms:modified xsi:type="dcterms:W3CDTF">2024-08-22T13:15:52Z</dcterms:modified>
</cp:coreProperties>
</file>